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Spartaan 25 groep\SPARTAAN 2025\"/>
    </mc:Choice>
  </mc:AlternateContent>
  <xr:revisionPtr revIDLastSave="0" documentId="8_{AE2A7373-E12E-4BAB-8315-F92327983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Blad1!$B$3:$AF$22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5" i="1"/>
  <c r="B10" i="1"/>
  <c r="B11" i="1"/>
  <c r="B16" i="1"/>
  <c r="B22" i="1"/>
  <c r="B23" i="1"/>
  <c r="B37" i="1"/>
  <c r="B36" i="1"/>
  <c r="B35" i="1"/>
  <c r="B24" i="1"/>
  <c r="B26" i="1"/>
  <c r="B25" i="1"/>
  <c r="B14" i="1"/>
  <c r="B21" i="1"/>
  <c r="B13" i="1"/>
  <c r="B18" i="1"/>
  <c r="B9" i="1"/>
  <c r="B17" i="1"/>
  <c r="B8" i="1"/>
  <c r="B7" i="1"/>
  <c r="B12" i="1"/>
  <c r="B4" i="1"/>
  <c r="B15" i="1"/>
  <c r="B3" i="1"/>
  <c r="B19" i="1"/>
  <c r="B20" i="1"/>
  <c r="B6" i="1"/>
</calcChain>
</file>

<file path=xl/sharedStrings.xml><?xml version="1.0" encoding="utf-8"?>
<sst xmlns="http://schemas.openxmlformats.org/spreadsheetml/2006/main" count="68" uniqueCount="68">
  <si>
    <t>NAAM</t>
  </si>
  <si>
    <t>Totaal KM</t>
  </si>
  <si>
    <t>Snertrit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</si>
  <si>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</si>
  <si>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</si>
  <si>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</si>
  <si>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</si>
  <si>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</si>
  <si>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</si>
  <si>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</si>
  <si>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</si>
  <si>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</si>
  <si>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</si>
  <si>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</si>
  <si>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</si>
  <si>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</si>
  <si>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Vivian Van de Vyver</t>
  </si>
  <si>
    <t>Walter Verbergt</t>
  </si>
  <si>
    <t>Annemie de Schutter</t>
  </si>
  <si>
    <t>André van Opstal</t>
  </si>
  <si>
    <t>Yves van Bergen</t>
  </si>
  <si>
    <t>Steve VanLuchenen</t>
  </si>
  <si>
    <t>Jacques Brouwers</t>
  </si>
  <si>
    <t>Ronny Hellemans</t>
  </si>
  <si>
    <t>Staf van der Poel</t>
  </si>
  <si>
    <t>Roger Mous</t>
  </si>
  <si>
    <t>Jacky Stormezand</t>
  </si>
  <si>
    <t>Danny Smout</t>
  </si>
  <si>
    <t>Peter van Hees</t>
  </si>
  <si>
    <t>Parick Vendelmans</t>
  </si>
  <si>
    <t>Fernand Pieters</t>
  </si>
  <si>
    <t>gemiddelde per uur</t>
  </si>
  <si>
    <t>lekke banden</t>
  </si>
  <si>
    <t>Valpartij</t>
  </si>
  <si>
    <t>Regendag</t>
  </si>
  <si>
    <t>Gasten en overige leden:</t>
  </si>
  <si>
    <t>Veerle Heirman</t>
  </si>
  <si>
    <t>Goedele van Overloop</t>
  </si>
  <si>
    <t>Walter Van Dessel</t>
  </si>
  <si>
    <t>rit 15</t>
  </si>
  <si>
    <t>rit 16</t>
  </si>
  <si>
    <t>Linda Leyssens</t>
  </si>
  <si>
    <t>rit 17</t>
  </si>
  <si>
    <t>rit 18</t>
  </si>
  <si>
    <t>Linda van den Bergh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</si>
  <si>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</si>
  <si>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</si>
  <si>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</si>
  <si>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</si>
  <si>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</si>
  <si>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</si>
  <si>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</si>
  <si>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</si>
  <si>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</si>
  <si>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</si>
  <si>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</si>
  <si>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</si>
  <si>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</si>
  <si>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</si>
  <si>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</si>
  <si>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</si>
  <si>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</si>
  <si>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</si>
  <si>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Jaar 2025</t>
  </si>
  <si>
    <t>Willy Peus</t>
  </si>
  <si>
    <t>Frans Lakwijk</t>
  </si>
  <si>
    <t>Gert Sneijders</t>
  </si>
  <si>
    <t>Mieke Lodewijkx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</si>
</sst>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16" fontId="1" fillId="0" borderId="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26.28515625" bestFit="1" customWidth="1"/>
    <col min="2" max="2" width="12.5703125" customWidth="1"/>
    <col min="3" max="3" width="8.85546875" customWidth="1"/>
    <col min="4" max="4" width="7" bestFit="1" customWidth="1"/>
    <col min="5" max="8" width="8.28515625" bestFit="1" customWidth="1"/>
    <col min="9" max="9" width="6.7109375" bestFit="1" customWidth="1"/>
    <col min="10" max="12" width="8" bestFit="1" customWidth="1"/>
    <col min="13" max="13" width="7.140625" bestFit="1" customWidth="1"/>
    <col min="14" max="16" width="8.42578125" bestFit="1" customWidth="1"/>
    <col min="17" max="18" width="6.7109375" bestFit="1" customWidth="1"/>
    <col min="19" max="21" width="8" bestFit="1" customWidth="1"/>
    <col min="22" max="22" width="7.140625" bestFit="1" customWidth="1"/>
  </cols>
  <sheetData>
    <row r="1" spans="1:38" ht="15.75" x14ac:dyDescent="0.25">
      <c r="A1" s="1" t="s">
        <v>0</v>
      </c>
      <c r="B1" s="12" t="s">
        <v>63</v>
      </c>
      <c r="C1" s="2">
        <v>45711</v>
      </c>
      <c r="D1" s="2">
        <v>45718</v>
      </c>
      <c r="E1" s="2">
        <v>45725</v>
      </c>
      <c r="F1" s="2">
        <v>45732</v>
      </c>
      <c r="G1" s="2">
        <v>45739</v>
      </c>
      <c r="H1" s="2">
        <v>45746</v>
      </c>
      <c r="I1" s="2"/>
      <c r="J1" s="2"/>
      <c r="K1" s="2"/>
      <c r="L1" s="2"/>
      <c r="M1" s="2"/>
      <c r="N1" s="2"/>
      <c r="O1" s="2"/>
      <c r="P1" s="2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6.5" thickBot="1" x14ac:dyDescent="0.3">
      <c r="A2" s="8"/>
      <c r="B2" s="13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39</v>
      </c>
      <c r="R2" s="14" t="s">
        <v>40</v>
      </c>
      <c r="S2" s="14" t="s">
        <v>42</v>
      </c>
      <c r="T2" s="14" t="s">
        <v>43</v>
      </c>
      <c r="U2" s="14" t="s">
        <v>45</v>
      </c>
      <c r="V2" s="14" t="s">
        <v>46</v>
      </c>
      <c r="W2" s="14" t="s">
        <v>47</v>
      </c>
      <c r="X2" s="14" t="s">
        <v>48</v>
      </c>
      <c r="Y2" s="14" t="s">
        <v>49</v>
      </c>
      <c r="Z2" s="14" t="s">
        <v>50</v>
      </c>
      <c r="AA2" s="14" t="s">
        <v>51</v>
      </c>
      <c r="AB2" s="14" t="s">
        <v>52</v>
      </c>
      <c r="AC2" s="14" t="s">
        <v>53</v>
      </c>
      <c r="AD2" s="14" t="s">
        <v>54</v>
      </c>
      <c r="AE2" s="14" t="s">
        <v>55</v>
      </c>
      <c r="AF2" s="14" t="s">
        <v>56</v>
      </c>
      <c r="AG2" s="14" t="s">
        <v>57</v>
      </c>
      <c r="AH2" s="14" t="s">
        <v>58</v>
      </c>
      <c r="AI2" s="14" t="s">
        <v>59</v>
      </c>
      <c r="AJ2" s="14" t="s">
        <v>60</v>
      </c>
      <c r="AK2" s="14" t="s">
        <v>61</v>
      </c>
      <c r="AL2" s="14" t="s">
        <v>62</v>
      </c>
    </row>
    <row r="3" spans="1:38" ht="15.75" x14ac:dyDescent="0.25">
      <c r="A3" s="7" t="s">
        <v>19</v>
      </c>
      <c r="B3" s="11">
        <f>SUM(C3:AL3)</f>
        <v>328.5</v>
      </c>
      <c r="C3" s="15">
        <v>46</v>
      </c>
      <c r="D3" s="15">
        <v>49.5</v>
      </c>
      <c r="E3" s="15">
        <v>55.6</v>
      </c>
      <c r="F3" s="15">
        <v>58</v>
      </c>
      <c r="G3" s="19">
        <v>61.4</v>
      </c>
      <c r="H3" s="15">
        <v>58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t="15.75" x14ac:dyDescent="0.25">
      <c r="A4" s="3" t="s">
        <v>21</v>
      </c>
      <c r="B4" s="6">
        <f>SUM(C4:AL4)</f>
        <v>328.5</v>
      </c>
      <c r="C4" s="10">
        <v>46</v>
      </c>
      <c r="D4" s="10">
        <v>49.5</v>
      </c>
      <c r="E4" s="10">
        <v>55.6</v>
      </c>
      <c r="F4" s="10">
        <v>58</v>
      </c>
      <c r="G4" s="20">
        <v>61.4</v>
      </c>
      <c r="H4" s="10">
        <v>58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ht="15.75" x14ac:dyDescent="0.25">
      <c r="A5" s="1" t="s">
        <v>65</v>
      </c>
      <c r="B5" s="6">
        <f>SUM(C5:AL5)</f>
        <v>270.5</v>
      </c>
      <c r="C5" s="10">
        <v>46</v>
      </c>
      <c r="D5" s="10">
        <v>49.5</v>
      </c>
      <c r="E5" s="10">
        <v>55.6</v>
      </c>
      <c r="F5" s="10"/>
      <c r="G5" s="20">
        <v>61.4</v>
      </c>
      <c r="H5" s="10">
        <v>58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15.75" x14ac:dyDescent="0.25">
      <c r="A6" s="1" t="s">
        <v>22</v>
      </c>
      <c r="B6" s="6">
        <f>SUM(C6:AL6)</f>
        <v>267.10000000000002</v>
      </c>
      <c r="C6" s="10">
        <v>46</v>
      </c>
      <c r="D6" s="10">
        <v>49.5</v>
      </c>
      <c r="E6" s="10">
        <v>55.6</v>
      </c>
      <c r="F6" s="10">
        <v>58</v>
      </c>
      <c r="G6" s="20"/>
      <c r="H6" s="10">
        <v>58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15.75" x14ac:dyDescent="0.25">
      <c r="A7" s="1" t="s">
        <v>23</v>
      </c>
      <c r="B7" s="6">
        <f>SUM(C7:AL7)</f>
        <v>224.5</v>
      </c>
      <c r="C7" s="10"/>
      <c r="D7" s="10">
        <v>49.5</v>
      </c>
      <c r="E7" s="10">
        <v>55.6</v>
      </c>
      <c r="F7" s="10"/>
      <c r="G7" s="20">
        <v>61.4</v>
      </c>
      <c r="H7" s="10">
        <v>58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15.75" x14ac:dyDescent="0.25">
      <c r="A8" s="1" t="s">
        <v>20</v>
      </c>
      <c r="B8" s="6">
        <f>SUM(C8:AL8)</f>
        <v>221</v>
      </c>
      <c r="C8" s="10">
        <v>46</v>
      </c>
      <c r="D8" s="10"/>
      <c r="E8" s="10">
        <v>55.6</v>
      </c>
      <c r="F8" s="10">
        <v>58</v>
      </c>
      <c r="G8" s="20">
        <v>61.4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15.75" x14ac:dyDescent="0.25">
      <c r="A9" s="1" t="s">
        <v>17</v>
      </c>
      <c r="B9" s="6">
        <f>SUM(C9:AL9)</f>
        <v>221</v>
      </c>
      <c r="C9" s="10">
        <v>46</v>
      </c>
      <c r="D9" s="10"/>
      <c r="E9" s="10">
        <v>55.6</v>
      </c>
      <c r="F9" s="10"/>
      <c r="G9" s="20">
        <v>61.4</v>
      </c>
      <c r="H9" s="10">
        <v>58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15.75" x14ac:dyDescent="0.25">
      <c r="A10" s="1" t="s">
        <v>66</v>
      </c>
      <c r="B10" s="6">
        <f>SUM(C10:AL10)</f>
        <v>166.5</v>
      </c>
      <c r="C10" s="10"/>
      <c r="D10" s="10">
        <v>49.5</v>
      </c>
      <c r="E10" s="10">
        <v>55.6</v>
      </c>
      <c r="F10" s="10"/>
      <c r="G10" s="20">
        <v>61.4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5.75" x14ac:dyDescent="0.25">
      <c r="A11" s="1" t="s">
        <v>67</v>
      </c>
      <c r="B11" s="6">
        <f>SUM(C11:AL11)</f>
        <v>165.5</v>
      </c>
      <c r="C11" s="10"/>
      <c r="D11" s="10">
        <v>49.5</v>
      </c>
      <c r="E11" s="10"/>
      <c r="F11" s="10">
        <v>58</v>
      </c>
      <c r="G11" s="20"/>
      <c r="H11" s="10">
        <v>58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15.75" x14ac:dyDescent="0.25">
      <c r="A12" s="1" t="s">
        <v>18</v>
      </c>
      <c r="B12" s="6">
        <f>SUM(C12:AL12)</f>
        <v>165.4</v>
      </c>
      <c r="C12" s="10">
        <v>46</v>
      </c>
      <c r="D12" s="10"/>
      <c r="E12" s="10"/>
      <c r="F12" s="10">
        <v>58</v>
      </c>
      <c r="G12" s="20">
        <v>61.4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15.75" x14ac:dyDescent="0.25">
      <c r="A13" s="1" t="s">
        <v>44</v>
      </c>
      <c r="B13" s="6">
        <f>SUM(C13:AL13)</f>
        <v>151.1</v>
      </c>
      <c r="C13" s="10">
        <v>46</v>
      </c>
      <c r="D13" s="10">
        <v>49.5</v>
      </c>
      <c r="E13" s="10">
        <v>55.6</v>
      </c>
      <c r="F13" s="10"/>
      <c r="G13" s="2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15.75" x14ac:dyDescent="0.25">
      <c r="A14" s="1" t="s">
        <v>28</v>
      </c>
      <c r="B14" s="6">
        <f>SUM(C14:AL14)</f>
        <v>119.4</v>
      </c>
      <c r="C14" s="10"/>
      <c r="D14" s="10"/>
      <c r="E14" s="10"/>
      <c r="F14" s="10">
        <v>58</v>
      </c>
      <c r="G14" s="20">
        <v>61.4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15.75" x14ac:dyDescent="0.25">
      <c r="A15" s="1" t="s">
        <v>26</v>
      </c>
      <c r="B15" s="6">
        <f>SUM(C15:AL15)</f>
        <v>119.4</v>
      </c>
      <c r="C15" s="10"/>
      <c r="D15" s="10"/>
      <c r="E15" s="10"/>
      <c r="F15" s="10"/>
      <c r="G15" s="20">
        <v>61.4</v>
      </c>
      <c r="H15" s="10">
        <v>58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15.75" x14ac:dyDescent="0.25">
      <c r="A16" s="1" t="s">
        <v>64</v>
      </c>
      <c r="B16" s="6">
        <f>SUM(C16:AL16)</f>
        <v>95.5</v>
      </c>
      <c r="C16" s="10">
        <v>46</v>
      </c>
      <c r="D16" s="10">
        <v>49.5</v>
      </c>
      <c r="E16" s="10"/>
      <c r="F16" s="10"/>
      <c r="G16" s="2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15.75" x14ac:dyDescent="0.25">
      <c r="A17" s="1" t="s">
        <v>24</v>
      </c>
      <c r="B17" s="6">
        <f>SUM(C17:AL17)</f>
        <v>58</v>
      </c>
      <c r="C17" s="10"/>
      <c r="D17" s="10"/>
      <c r="E17" s="10"/>
      <c r="F17" s="10"/>
      <c r="G17" s="20"/>
      <c r="H17" s="10">
        <v>58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15.75" x14ac:dyDescent="0.25">
      <c r="A18" s="1" t="s">
        <v>25</v>
      </c>
      <c r="B18" s="6">
        <f>SUM(C18:AL18)</f>
        <v>46</v>
      </c>
      <c r="C18" s="10">
        <v>46</v>
      </c>
      <c r="D18" s="10"/>
      <c r="E18" s="10"/>
      <c r="F18" s="10"/>
      <c r="G18" s="2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15.75" x14ac:dyDescent="0.25">
      <c r="A19" s="1" t="s">
        <v>16</v>
      </c>
      <c r="B19" s="6">
        <f>SUM(C19:AL19)</f>
        <v>0</v>
      </c>
      <c r="C19" s="10"/>
      <c r="D19" s="10"/>
      <c r="E19" s="10"/>
      <c r="F19" s="10"/>
      <c r="G19" s="2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15.75" x14ac:dyDescent="0.25">
      <c r="A20" s="1" t="s">
        <v>41</v>
      </c>
      <c r="B20" s="6">
        <f>SUM(C20:AL20)</f>
        <v>0</v>
      </c>
      <c r="C20" s="10"/>
      <c r="D20" s="10"/>
      <c r="E20" s="10"/>
      <c r="F20" s="10"/>
      <c r="G20" s="2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15.75" x14ac:dyDescent="0.25">
      <c r="A21" s="1" t="s">
        <v>27</v>
      </c>
      <c r="B21" s="6">
        <f>SUM(C21:AL21)</f>
        <v>0</v>
      </c>
      <c r="C21" s="10"/>
      <c r="D21" s="10"/>
      <c r="E21" s="10"/>
      <c r="F21" s="10"/>
      <c r="G21" s="2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15.75" x14ac:dyDescent="0.25">
      <c r="A22" s="1" t="s">
        <v>37</v>
      </c>
      <c r="B22" s="6">
        <f>SUM(C22:AL22)</f>
        <v>0</v>
      </c>
      <c r="C22" s="10"/>
      <c r="D22" s="10"/>
      <c r="E22" s="10"/>
      <c r="F22" s="10"/>
      <c r="G22" s="2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15.75" x14ac:dyDescent="0.25">
      <c r="A23" s="1" t="s">
        <v>36</v>
      </c>
      <c r="B23" s="6">
        <f>SUM(C23:AL23)</f>
        <v>0</v>
      </c>
      <c r="C23" s="10"/>
      <c r="D23" s="10"/>
      <c r="E23" s="10"/>
      <c r="F23" s="10"/>
      <c r="G23" s="2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15.75" x14ac:dyDescent="0.25">
      <c r="A24" s="1" t="s">
        <v>38</v>
      </c>
      <c r="B24" s="6">
        <f>SUM(C24:AL24)</f>
        <v>0</v>
      </c>
      <c r="C24" s="10"/>
      <c r="D24" s="10"/>
      <c r="E24" s="10"/>
      <c r="F24" s="10"/>
      <c r="G24" s="2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15.75" x14ac:dyDescent="0.25">
      <c r="A25" s="1" t="s">
        <v>29</v>
      </c>
      <c r="B25" s="6">
        <f>SUM(C25:AL25)</f>
        <v>0</v>
      </c>
      <c r="C25" s="10"/>
      <c r="D25" s="10"/>
      <c r="E25" s="10"/>
      <c r="F25" s="10"/>
      <c r="G25" s="2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15.75" x14ac:dyDescent="0.25">
      <c r="A26" s="1" t="s">
        <v>30</v>
      </c>
      <c r="B26" s="6">
        <f>SUM(C26:AL26)</f>
        <v>0</v>
      </c>
      <c r="C26" s="10"/>
      <c r="D26" s="10"/>
      <c r="E26" s="10"/>
      <c r="F26" s="10"/>
      <c r="G26" s="2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5.75" x14ac:dyDescent="0.25">
      <c r="A27" s="1" t="s">
        <v>31</v>
      </c>
      <c r="B27" s="18">
        <f>AVERAGE(C27:AL27)</f>
        <v>24.966666666666669</v>
      </c>
      <c r="C27" s="10">
        <v>24.8</v>
      </c>
      <c r="D27" s="10">
        <v>26</v>
      </c>
      <c r="E27" s="10">
        <v>26</v>
      </c>
      <c r="F27" s="10">
        <v>24.3</v>
      </c>
      <c r="G27" s="20">
        <v>25.7</v>
      </c>
      <c r="H27" s="10">
        <v>23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15.75" x14ac:dyDescent="0.25">
      <c r="A28" s="1"/>
      <c r="B28" s="1"/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15.75" x14ac:dyDescent="0.25">
      <c r="A29" s="1" t="s">
        <v>32</v>
      </c>
      <c r="B29" s="17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.75" x14ac:dyDescent="0.25">
      <c r="A30" s="1" t="s">
        <v>33</v>
      </c>
      <c r="B30" s="17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15.75" x14ac:dyDescent="0.25">
      <c r="A31" s="4" t="s">
        <v>34</v>
      </c>
      <c r="B31" s="16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.75" x14ac:dyDescent="0.25">
      <c r="A32" s="1"/>
      <c r="B32" s="1"/>
      <c r="C32" s="3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15.75" x14ac:dyDescent="0.25">
      <c r="A33" s="1" t="s">
        <v>35</v>
      </c>
      <c r="B33" s="1"/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15.75" x14ac:dyDescent="0.25">
      <c r="A34" s="1"/>
      <c r="B34" s="6"/>
      <c r="C34" s="10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15.75" x14ac:dyDescent="0.25">
      <c r="A35" s="1"/>
      <c r="B35" s="6">
        <f t="shared" ref="B35" si="0">SUM(C35:AL35)</f>
        <v>0</v>
      </c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15.75" x14ac:dyDescent="0.25">
      <c r="A36" s="1"/>
      <c r="B36" s="6">
        <f t="shared" ref="B36" si="1">SUM(C36:AL36)</f>
        <v>0</v>
      </c>
      <c r="C36" s="3"/>
      <c r="D36" s="3"/>
      <c r="E36" s="3"/>
      <c r="F36" s="3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15.75" x14ac:dyDescent="0.25">
      <c r="A37" s="1"/>
      <c r="B37" s="6">
        <f t="shared" ref="B37" si="2">SUM(C37:AL37)</f>
        <v>0</v>
      </c>
      <c r="C37" s="3"/>
      <c r="D37" s="3"/>
      <c r="E37" s="3"/>
      <c r="F37" s="3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15.75" x14ac:dyDescent="0.25">
      <c r="A38" s="1"/>
      <c r="B38" s="6"/>
      <c r="C38" s="10"/>
      <c r="D38" s="10"/>
      <c r="E38" s="10"/>
      <c r="F38" s="10"/>
      <c r="G38" s="2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</sheetData>
  <sortState xmlns:xlrd2="http://schemas.microsoft.com/office/spreadsheetml/2017/richdata2" ref="A3:H26">
    <sortCondition descending="1" ref="B3:B26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Gelten</dc:creator>
  <cp:lastModifiedBy>Yves Van Bergen</cp:lastModifiedBy>
  <dcterms:created xsi:type="dcterms:W3CDTF">2015-06-05T18:19:34Z</dcterms:created>
  <dcterms:modified xsi:type="dcterms:W3CDTF">2025-03-30T11:53:36Z</dcterms:modified>
</cp:coreProperties>
</file>