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bbc00b517f4152f/Bureaublad/"/>
    </mc:Choice>
  </mc:AlternateContent>
  <xr:revisionPtr revIDLastSave="0" documentId="8_{39493154-B0F0-4190-A594-581843ED0517}" xr6:coauthVersionLast="47" xr6:coauthVersionMax="47" xr10:uidLastSave="{00000000-0000-0000-0000-000000000000}"/>
  <bookViews>
    <workbookView xWindow="-110" yWindow="-110" windowWidth="19420" windowHeight="10300" xr2:uid="{D2911A2F-F52C-4E34-AAA8-8B8008847652}"/>
  </bookViews>
  <sheets>
    <sheet name="GR27" sheetId="2" r:id="rId1"/>
    <sheet name="GAST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" l="1"/>
  <c r="B38" i="2"/>
  <c r="B36" i="2"/>
  <c r="B10" i="1"/>
  <c r="B33" i="2"/>
  <c r="B31" i="2"/>
  <c r="B32" i="2"/>
  <c r="B24" i="2"/>
  <c r="B4" i="1"/>
  <c r="B14" i="1"/>
  <c r="B12" i="1"/>
  <c r="B5" i="1"/>
  <c r="B7" i="1"/>
  <c r="B9" i="1"/>
  <c r="B11" i="1"/>
  <c r="B8" i="1"/>
  <c r="B13" i="1"/>
  <c r="B6" i="1"/>
  <c r="B22" i="2"/>
  <c r="B19" i="2"/>
  <c r="B37" i="2"/>
  <c r="B34" i="2"/>
  <c r="B29" i="2"/>
  <c r="B9" i="2"/>
  <c r="B23" i="2"/>
  <c r="B28" i="2"/>
  <c r="B25" i="2"/>
  <c r="B14" i="2"/>
  <c r="B30" i="2"/>
  <c r="B21" i="2"/>
  <c r="B20" i="2"/>
  <c r="B18" i="2"/>
  <c r="B17" i="2"/>
  <c r="B15" i="2"/>
  <c r="B11" i="2"/>
  <c r="B26" i="2"/>
  <c r="B13" i="2"/>
  <c r="B5" i="2"/>
  <c r="B3" i="2"/>
  <c r="B6" i="2"/>
  <c r="B7" i="2"/>
  <c r="B12" i="2"/>
  <c r="B27" i="2"/>
  <c r="B16" i="2"/>
  <c r="B10" i="2"/>
  <c r="B4" i="2"/>
  <c r="B8" i="2"/>
</calcChain>
</file>

<file path=xl/sharedStrings.xml><?xml version="1.0" encoding="utf-8"?>
<sst xmlns="http://schemas.openxmlformats.org/spreadsheetml/2006/main" count="213" uniqueCount="95">
  <si>
    <t>Walter Breukink</t>
  </si>
  <si>
    <t xml:space="preserve">Leo Braem </t>
  </si>
  <si>
    <t>Alex Quick</t>
  </si>
  <si>
    <t>Marc van Hoek</t>
  </si>
  <si>
    <t>Jef Van Beeck</t>
  </si>
  <si>
    <t>Harry Hofmans</t>
  </si>
  <si>
    <t>Erik Dewel</t>
  </si>
  <si>
    <t xml:space="preserve">Peter Lattwin </t>
  </si>
  <si>
    <t>Guy Christiaens</t>
  </si>
  <si>
    <t>Anja Janzen</t>
  </si>
  <si>
    <t>Viviane van Gossem</t>
  </si>
  <si>
    <t>Marc Verswijver</t>
  </si>
  <si>
    <t xml:space="preserve">Annick Brackx </t>
  </si>
  <si>
    <t xml:space="preserve">Miek Christiaens </t>
  </si>
  <si>
    <t>Goedele Van Overloop</t>
  </si>
  <si>
    <t>Veerle Heirman</t>
  </si>
  <si>
    <t>Patrick Vorsselmans</t>
  </si>
  <si>
    <t>Tanja Wiersma</t>
  </si>
  <si>
    <t xml:space="preserve">Danny Aelbrecht </t>
  </si>
  <si>
    <t>Wilfried Schonkeren</t>
  </si>
  <si>
    <t>Otti Possel</t>
  </si>
  <si>
    <t>Petra Bresseleers</t>
  </si>
  <si>
    <t>Bert Lauwers</t>
  </si>
  <si>
    <t xml:space="preserve">Stef De Decker </t>
  </si>
  <si>
    <t>Mieke Kuijpers</t>
  </si>
  <si>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</si>
  <si>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</si>
  <si>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</si>
  <si>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</si>
  <si>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</si>
  <si>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</si>
  <si>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</si>
  <si>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</si>
  <si>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</si>
  <si>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</si>
  <si>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</si>
  <si>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</si>
  <si>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</si>
  <si>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</si>
  <si>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 15</t>
  </si>
  <si>
    <t>RIT 16</t>
  </si>
  <si>
    <t>RIT 17</t>
  </si>
  <si>
    <t>RIT 18</t>
  </si>
  <si>
    <t>RIT 19</t>
  </si>
  <si>
    <t>RIT 20</t>
  </si>
  <si>
    <t>RIT 21</t>
  </si>
  <si>
    <t>RIT 22</t>
  </si>
  <si>
    <t>RIT 23</t>
  </si>
  <si>
    <t>RIT 24</t>
  </si>
  <si>
    <t>RIT25</t>
  </si>
  <si>
    <t>RIT26</t>
  </si>
  <si>
    <t>RIT27</t>
  </si>
  <si>
    <t>RIT28</t>
  </si>
  <si>
    <t>RIT29</t>
  </si>
  <si>
    <t>RIT30</t>
  </si>
  <si>
    <t>RIT31</t>
  </si>
  <si>
    <t>RIT32</t>
  </si>
  <si>
    <t>RIT33</t>
  </si>
  <si>
    <t>RIT34</t>
  </si>
  <si>
    <t>RIT35</t>
  </si>
  <si>
    <t>RIT36</t>
  </si>
  <si>
    <t>TOTAAL</t>
  </si>
  <si>
    <t>km</t>
  </si>
  <si>
    <t>lm</t>
  </si>
  <si>
    <t xml:space="preserve"> PLAT</t>
  </si>
  <si>
    <t xml:space="preserve"> </t>
  </si>
  <si>
    <t xml:space="preserve">gereden </t>
  </si>
  <si>
    <t>Bert Duchesne</t>
  </si>
  <si>
    <t>GASTEN</t>
  </si>
  <si>
    <t>aantal personen</t>
  </si>
  <si>
    <t>gem snelheid</t>
  </si>
  <si>
    <t>*</t>
  </si>
  <si>
    <t>Danny Lamoury</t>
  </si>
  <si>
    <t>Wouter Pintjens</t>
  </si>
  <si>
    <t>Willy Peuss</t>
  </si>
  <si>
    <t>aantal fietsers</t>
  </si>
  <si>
    <t>Petrus Janssens</t>
  </si>
  <si>
    <t>Ingrid Matthysen</t>
  </si>
  <si>
    <t xml:space="preserve"> feb</t>
  </si>
  <si>
    <t>Lena Marien</t>
  </si>
  <si>
    <t>Viviane vande vijver</t>
  </si>
  <si>
    <t>Patrick Van Damme</t>
  </si>
  <si>
    <t>Linda VDBerg</t>
  </si>
  <si>
    <t>Linda Leyssens</t>
  </si>
  <si>
    <t>Johan Pals</t>
  </si>
  <si>
    <t>Guy Wuyts</t>
  </si>
  <si>
    <t>Nancy De Backer</t>
  </si>
  <si>
    <t>Twan Van Gaal</t>
  </si>
  <si>
    <t>Jeffrey Dierick</t>
  </si>
  <si>
    <t>Annick Deprins</t>
  </si>
  <si>
    <t>Staf V D Poel</t>
  </si>
  <si>
    <t>Patrick Fornoville</t>
  </si>
  <si>
    <t>Juul V Roosbroeck</t>
  </si>
  <si>
    <t>Gert Sneijders</t>
  </si>
  <si>
    <t>Danny Smout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</si>
</sst>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2" fillId="4" borderId="3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4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0" xfId="0" applyFont="1"/>
    <xf numFmtId="0" fontId="2" fillId="2" borderId="8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4" fillId="0" borderId="3" xfId="0" applyFont="1" applyBorder="1"/>
    <xf numFmtId="0" fontId="4" fillId="4" borderId="9" xfId="0" applyFont="1" applyFill="1" applyBorder="1"/>
    <xf numFmtId="0" fontId="4" fillId="4" borderId="5" xfId="0" applyFont="1" applyFill="1" applyBorder="1"/>
    <xf numFmtId="0" fontId="4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7" borderId="1" xfId="0" applyFont="1" applyFill="1" applyBorder="1"/>
    <xf numFmtId="0" fontId="7" fillId="7" borderId="1" xfId="0" applyFont="1" applyFill="1" applyBorder="1"/>
    <xf numFmtId="0" fontId="7" fillId="0" borderId="0" xfId="0" applyFont="1"/>
    <xf numFmtId="0" fontId="7" fillId="0" borderId="1" xfId="0" applyFont="1" applyBorder="1"/>
    <xf numFmtId="0" fontId="7" fillId="0" borderId="3" xfId="0" applyFont="1" applyBorder="1"/>
    <xf numFmtId="16" fontId="4" fillId="2" borderId="0" xfId="0" applyNumberFormat="1" applyFont="1" applyFill="1" applyAlignment="1">
      <alignment horizontal="center"/>
    </xf>
    <xf numFmtId="16" fontId="4" fillId="3" borderId="0" xfId="0" applyNumberFormat="1" applyFont="1" applyFill="1" applyAlignment="1">
      <alignment horizontal="center"/>
    </xf>
    <xf numFmtId="0" fontId="4" fillId="0" borderId="2" xfId="0" applyFont="1" applyBorder="1"/>
    <xf numFmtId="0" fontId="6" fillId="8" borderId="0" xfId="0" applyFont="1" applyFill="1"/>
    <xf numFmtId="1" fontId="4" fillId="2" borderId="0" xfId="0" applyNumberFormat="1" applyFont="1" applyFill="1" applyAlignment="1">
      <alignment horizontal="center"/>
    </xf>
    <xf numFmtId="0" fontId="4" fillId="0" borderId="7" xfId="0" applyFont="1" applyBorder="1"/>
    <xf numFmtId="0" fontId="4" fillId="6" borderId="3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7" fillId="7" borderId="1" xfId="0" applyNumberFormat="1" applyFont="1" applyFill="1" applyBorder="1"/>
    <xf numFmtId="16" fontId="8" fillId="2" borderId="0" xfId="0" applyNumberFormat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7" fillId="4" borderId="6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4" fillId="9" borderId="8" xfId="0" applyFont="1" applyFill="1" applyBorder="1" applyAlignment="1">
      <alignment horizontal="center"/>
    </xf>
    <xf numFmtId="16" fontId="4" fillId="9" borderId="0" xfId="0" applyNumberFormat="1" applyFont="1" applyFill="1" applyAlignment="1">
      <alignment horizontal="center"/>
    </xf>
    <xf numFmtId="0" fontId="2" fillId="9" borderId="8" xfId="0" applyFont="1" applyFill="1" applyBorder="1" applyAlignment="1">
      <alignment horizontal="center"/>
    </xf>
    <xf numFmtId="49" fontId="2" fillId="9" borderId="8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2" fillId="10" borderId="8" xfId="0" applyFont="1" applyFill="1" applyBorder="1" applyAlignment="1">
      <alignment horizontal="center"/>
    </xf>
    <xf numFmtId="49" fontId="2" fillId="10" borderId="8" xfId="0" applyNumberFormat="1" applyFont="1" applyFill="1" applyBorder="1" applyAlignment="1">
      <alignment horizontal="center"/>
    </xf>
    <xf numFmtId="0" fontId="0" fillId="10" borderId="0" xfId="0" applyFill="1"/>
    <xf numFmtId="0" fontId="7" fillId="10" borderId="1" xfId="0" applyFont="1" applyFill="1" applyBorder="1"/>
    <xf numFmtId="0" fontId="4" fillId="10" borderId="8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16" fontId="4" fillId="10" borderId="0" xfId="0" applyNumberFormat="1" applyFont="1" applyFill="1" applyAlignment="1">
      <alignment horizontal="center"/>
    </xf>
    <xf numFmtId="0" fontId="4" fillId="10" borderId="0" xfId="0" applyFont="1" applyFill="1"/>
    <xf numFmtId="0" fontId="4" fillId="4" borderId="5" xfId="0" applyFont="1" applyFill="1" applyBorder="1" applyAlignment="1">
      <alignment horizontal="right"/>
    </xf>
    <xf numFmtId="0" fontId="4" fillId="7" borderId="1" xfId="0" applyFont="1" applyFill="1" applyBorder="1"/>
    <xf numFmtId="0" fontId="4" fillId="10" borderId="1" xfId="0" applyFont="1" applyFill="1" applyBorder="1"/>
    <xf numFmtId="164" fontId="4" fillId="7" borderId="1" xfId="0" applyNumberFormat="1" applyFont="1" applyFill="1" applyBorder="1"/>
    <xf numFmtId="2" fontId="4" fillId="7" borderId="1" xfId="0" applyNumberFormat="1" applyFont="1" applyFill="1" applyBorder="1"/>
    <xf numFmtId="0" fontId="6" fillId="0" borderId="3" xfId="0" applyFont="1" applyBorder="1"/>
    <xf numFmtId="0" fontId="4" fillId="0" borderId="0" xfId="0" applyFont="1" applyBorder="1"/>
    <xf numFmtId="0" fontId="4" fillId="4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9AA-CB66-4144-A7EE-CD92CE97C75E}">
  <dimension ref="A1:AM43"/>
  <sheetViews>
    <sheetView tabSelected="1" workbookViewId="0">
      <pane xSplit="2" topLeftCell="C1" activePane="topRight" state="frozen"/>
      <selection pane="topRight" activeCell="B4" sqref="B4:B39"/>
    </sheetView>
  </sheetViews>
  <sheetFormatPr defaultRowHeight="14.5" x14ac:dyDescent="0.35"/>
  <cols>
    <col min="1" max="1" width="19.36328125" customWidth="1"/>
    <col min="2" max="2" width="5.7265625" customWidth="1"/>
    <col min="3" max="13" width="4.6328125" customWidth="1"/>
    <col min="14" max="14" width="5.1796875" customWidth="1"/>
    <col min="15" max="15" width="5.54296875" customWidth="1"/>
    <col min="16" max="16" width="5.6328125" customWidth="1"/>
    <col min="17" max="38" width="4.6328125" customWidth="1"/>
  </cols>
  <sheetData>
    <row r="1" spans="1:38" s="18" customFormat="1" ht="9" customHeight="1" thickTop="1" thickBot="1" x14ac:dyDescent="0.3">
      <c r="A1" s="26">
        <v>2025</v>
      </c>
      <c r="B1" s="16" t="s">
        <v>65</v>
      </c>
      <c r="C1" s="27" t="s">
        <v>25</v>
      </c>
      <c r="D1" s="27" t="s">
        <v>26</v>
      </c>
      <c r="E1" s="27" t="s">
        <v>27</v>
      </c>
      <c r="F1" s="27" t="s">
        <v>28</v>
      </c>
      <c r="G1" s="27" t="s">
        <v>29</v>
      </c>
      <c r="H1" s="27" t="s">
        <v>30</v>
      </c>
      <c r="I1" s="27" t="s">
        <v>31</v>
      </c>
      <c r="J1" s="27" t="s">
        <v>32</v>
      </c>
      <c r="K1" s="27" t="s">
        <v>33</v>
      </c>
      <c r="L1" s="27" t="s">
        <v>34</v>
      </c>
      <c r="M1" s="27" t="s">
        <v>35</v>
      </c>
      <c r="N1" s="27" t="s">
        <v>36</v>
      </c>
      <c r="O1" s="27" t="s">
        <v>37</v>
      </c>
      <c r="P1" s="27" t="s">
        <v>38</v>
      </c>
      <c r="Q1" s="27" t="s">
        <v>39</v>
      </c>
      <c r="R1" s="27" t="s">
        <v>40</v>
      </c>
      <c r="S1" s="27" t="s">
        <v>41</v>
      </c>
      <c r="T1" s="27" t="s">
        <v>42</v>
      </c>
      <c r="U1" s="50" t="s">
        <v>43</v>
      </c>
      <c r="V1" s="59" t="s">
        <v>44</v>
      </c>
      <c r="W1" s="27" t="s">
        <v>45</v>
      </c>
      <c r="X1" s="27" t="s">
        <v>46</v>
      </c>
      <c r="Y1" s="27" t="s">
        <v>47</v>
      </c>
      <c r="Z1" s="27" t="s">
        <v>48</v>
      </c>
      <c r="AA1" s="27" t="s">
        <v>49</v>
      </c>
      <c r="AB1" s="27" t="s">
        <v>50</v>
      </c>
      <c r="AC1" s="27" t="s">
        <v>51</v>
      </c>
      <c r="AD1" s="27" t="s">
        <v>52</v>
      </c>
      <c r="AE1" s="17" t="s">
        <v>53</v>
      </c>
      <c r="AF1" s="17" t="s">
        <v>54</v>
      </c>
      <c r="AG1" s="17" t="s">
        <v>55</v>
      </c>
      <c r="AH1" s="17" t="s">
        <v>56</v>
      </c>
      <c r="AI1" s="17" t="s">
        <v>57</v>
      </c>
      <c r="AJ1" s="17" t="s">
        <v>58</v>
      </c>
      <c r="AK1" s="17" t="s">
        <v>59</v>
      </c>
      <c r="AL1" s="17" t="s">
        <v>60</v>
      </c>
    </row>
    <row r="2" spans="1:38" s="18" customFormat="1" ht="9" customHeight="1" thickTop="1" x14ac:dyDescent="0.25">
      <c r="A2" s="39" t="s">
        <v>64</v>
      </c>
      <c r="B2" s="40" t="s">
        <v>65</v>
      </c>
      <c r="C2" s="41">
        <v>2</v>
      </c>
      <c r="D2" s="42">
        <v>1</v>
      </c>
      <c r="E2" s="42" t="s">
        <v>65</v>
      </c>
      <c r="F2" s="42">
        <v>1</v>
      </c>
      <c r="G2" s="42">
        <v>1</v>
      </c>
      <c r="H2" s="42"/>
      <c r="I2" s="42"/>
      <c r="J2" s="42" t="s">
        <v>65</v>
      </c>
      <c r="K2" s="42">
        <v>2</v>
      </c>
      <c r="L2" s="42"/>
      <c r="M2" s="42" t="s">
        <v>65</v>
      </c>
      <c r="N2" s="42">
        <v>1</v>
      </c>
      <c r="O2" s="42" t="s">
        <v>65</v>
      </c>
      <c r="P2" s="42"/>
      <c r="Q2" s="42" t="s">
        <v>65</v>
      </c>
      <c r="R2" s="42" t="s">
        <v>65</v>
      </c>
      <c r="S2" s="42"/>
      <c r="T2" s="42">
        <v>2</v>
      </c>
      <c r="U2" s="42">
        <v>1</v>
      </c>
      <c r="V2" s="60"/>
      <c r="W2" s="42"/>
      <c r="X2" s="42"/>
      <c r="Y2" s="42">
        <v>2</v>
      </c>
      <c r="Z2" s="43"/>
      <c r="AA2" s="42"/>
      <c r="AB2" s="42">
        <v>1</v>
      </c>
      <c r="AC2" s="42"/>
      <c r="AD2" s="42"/>
      <c r="AE2" s="42" t="s">
        <v>65</v>
      </c>
      <c r="AF2" s="42" t="s">
        <v>65</v>
      </c>
      <c r="AG2" s="42"/>
      <c r="AH2" s="42"/>
      <c r="AI2" s="42" t="s">
        <v>65</v>
      </c>
      <c r="AJ2" s="42" t="s">
        <v>71</v>
      </c>
      <c r="AK2" s="42" t="s">
        <v>71</v>
      </c>
      <c r="AL2" s="42"/>
    </row>
    <row r="3" spans="1:38" s="18" customFormat="1" ht="9" customHeight="1" x14ac:dyDescent="0.25">
      <c r="A3" s="23" t="s">
        <v>4</v>
      </c>
      <c r="B3" s="25">
        <f>SUM(C3:AL3)</f>
        <v>1796</v>
      </c>
      <c r="C3" s="21">
        <v>52</v>
      </c>
      <c r="D3" s="21">
        <v>56</v>
      </c>
      <c r="E3" s="21">
        <v>58</v>
      </c>
      <c r="F3" s="21">
        <v>59</v>
      </c>
      <c r="G3" s="21">
        <v>60</v>
      </c>
      <c r="H3" s="21">
        <v>61</v>
      </c>
      <c r="I3" s="21">
        <v>64</v>
      </c>
      <c r="J3" s="21">
        <v>65</v>
      </c>
      <c r="K3" s="21">
        <v>57</v>
      </c>
      <c r="L3" s="21">
        <v>69</v>
      </c>
      <c r="M3" s="21">
        <v>69</v>
      </c>
      <c r="N3" s="21">
        <v>69</v>
      </c>
      <c r="O3" s="21">
        <v>70</v>
      </c>
      <c r="P3" s="21"/>
      <c r="Q3" s="21">
        <v>73</v>
      </c>
      <c r="R3" s="21">
        <v>73</v>
      </c>
      <c r="S3" s="21">
        <v>72</v>
      </c>
      <c r="T3" s="21">
        <v>74</v>
      </c>
      <c r="U3" s="21">
        <v>74</v>
      </c>
      <c r="V3" s="62"/>
      <c r="W3" s="21">
        <v>104</v>
      </c>
      <c r="X3" s="21">
        <v>70</v>
      </c>
      <c r="Y3" s="21">
        <v>58</v>
      </c>
      <c r="Z3" s="21">
        <v>71</v>
      </c>
      <c r="AA3" s="21">
        <v>101</v>
      </c>
      <c r="AB3" s="21">
        <v>73</v>
      </c>
      <c r="AC3" s="21">
        <v>74</v>
      </c>
      <c r="AD3" s="21">
        <v>70</v>
      </c>
      <c r="AE3" s="21"/>
      <c r="AF3" s="21"/>
      <c r="AG3" s="21"/>
      <c r="AH3" s="21"/>
      <c r="AI3" s="21"/>
      <c r="AJ3" s="21"/>
      <c r="AK3" s="21"/>
      <c r="AL3" s="21"/>
    </row>
    <row r="4" spans="1:38" s="18" customFormat="1" ht="9" customHeight="1" x14ac:dyDescent="0.25">
      <c r="A4" s="23" t="s">
        <v>5</v>
      </c>
      <c r="B4" s="25">
        <f>SUM(C4:AL4)</f>
        <v>1726</v>
      </c>
      <c r="C4" s="21">
        <v>52</v>
      </c>
      <c r="D4" s="21">
        <v>56</v>
      </c>
      <c r="E4" s="21">
        <v>58</v>
      </c>
      <c r="F4" s="21">
        <v>59</v>
      </c>
      <c r="G4" s="21">
        <v>60</v>
      </c>
      <c r="H4" s="21">
        <v>61</v>
      </c>
      <c r="I4" s="21">
        <v>64</v>
      </c>
      <c r="J4" s="21">
        <v>65</v>
      </c>
      <c r="K4" s="21">
        <v>57</v>
      </c>
      <c r="L4" s="21">
        <v>69</v>
      </c>
      <c r="M4" s="21">
        <v>69</v>
      </c>
      <c r="N4" s="21">
        <v>69</v>
      </c>
      <c r="O4" s="21"/>
      <c r="P4" s="21"/>
      <c r="Q4" s="21">
        <v>73</v>
      </c>
      <c r="R4" s="21">
        <v>73</v>
      </c>
      <c r="S4" s="21">
        <v>72</v>
      </c>
      <c r="T4" s="21">
        <v>74</v>
      </c>
      <c r="U4" s="21">
        <v>74</v>
      </c>
      <c r="V4" s="62"/>
      <c r="W4" s="21">
        <v>104</v>
      </c>
      <c r="X4" s="21">
        <v>70</v>
      </c>
      <c r="Y4" s="21">
        <v>58</v>
      </c>
      <c r="Z4" s="21">
        <v>71</v>
      </c>
      <c r="AA4" s="21">
        <v>101</v>
      </c>
      <c r="AB4" s="21">
        <v>73</v>
      </c>
      <c r="AC4" s="21">
        <v>74</v>
      </c>
      <c r="AD4" s="21">
        <v>70</v>
      </c>
      <c r="AE4" s="21"/>
      <c r="AF4" s="21"/>
      <c r="AG4" s="21"/>
      <c r="AH4" s="21"/>
      <c r="AI4" s="21"/>
      <c r="AJ4" s="21"/>
      <c r="AK4" s="21"/>
      <c r="AL4" s="21"/>
    </row>
    <row r="5" spans="1:38" s="18" customFormat="1" ht="9" customHeight="1" x14ac:dyDescent="0.25">
      <c r="A5" s="23" t="s">
        <v>9</v>
      </c>
      <c r="B5" s="25">
        <f>SUM(C5:AL5)</f>
        <v>1645</v>
      </c>
      <c r="C5" s="21">
        <v>52</v>
      </c>
      <c r="D5" s="21">
        <v>56</v>
      </c>
      <c r="E5" s="21">
        <v>58</v>
      </c>
      <c r="F5" s="21">
        <v>59</v>
      </c>
      <c r="G5" s="21">
        <v>60</v>
      </c>
      <c r="H5" s="21">
        <v>61</v>
      </c>
      <c r="I5" s="21"/>
      <c r="J5" s="21">
        <v>65</v>
      </c>
      <c r="K5" s="21">
        <v>57</v>
      </c>
      <c r="L5" s="21">
        <v>69</v>
      </c>
      <c r="M5" s="21">
        <v>69</v>
      </c>
      <c r="N5" s="21">
        <v>69</v>
      </c>
      <c r="O5" s="21">
        <v>70</v>
      </c>
      <c r="P5" s="21">
        <v>59</v>
      </c>
      <c r="Q5" s="21"/>
      <c r="R5" s="21">
        <v>73</v>
      </c>
      <c r="S5" s="21">
        <v>72</v>
      </c>
      <c r="T5" s="21">
        <v>74</v>
      </c>
      <c r="U5" s="21">
        <v>74</v>
      </c>
      <c r="V5" s="62"/>
      <c r="W5" s="21">
        <v>104</v>
      </c>
      <c r="X5" s="21">
        <v>70</v>
      </c>
      <c r="Y5" s="21">
        <v>58</v>
      </c>
      <c r="Z5" s="21">
        <v>71</v>
      </c>
      <c r="AA5" s="21">
        <v>101</v>
      </c>
      <c r="AB5" s="21"/>
      <c r="AC5" s="21">
        <v>74</v>
      </c>
      <c r="AD5" s="21">
        <v>70</v>
      </c>
      <c r="AE5" s="21"/>
      <c r="AF5" s="21"/>
      <c r="AG5" s="21"/>
      <c r="AH5" s="21"/>
      <c r="AI5" s="21"/>
      <c r="AJ5" s="21"/>
      <c r="AK5" s="21"/>
      <c r="AL5" s="21"/>
    </row>
    <row r="6" spans="1:38" s="18" customFormat="1" ht="10.5" x14ac:dyDescent="0.25">
      <c r="A6" s="69" t="s">
        <v>3</v>
      </c>
      <c r="B6" s="25">
        <f>SUM(C6:AL6)</f>
        <v>1636</v>
      </c>
      <c r="C6" s="21">
        <v>20</v>
      </c>
      <c r="D6" s="21">
        <v>56</v>
      </c>
      <c r="E6" s="21">
        <v>58</v>
      </c>
      <c r="F6" s="21">
        <v>59</v>
      </c>
      <c r="G6" s="21">
        <v>60</v>
      </c>
      <c r="H6" s="21">
        <v>61</v>
      </c>
      <c r="I6" s="21">
        <v>64</v>
      </c>
      <c r="J6" s="21">
        <v>65</v>
      </c>
      <c r="K6" s="21">
        <v>57</v>
      </c>
      <c r="L6" s="21">
        <v>69</v>
      </c>
      <c r="M6" s="21">
        <v>69</v>
      </c>
      <c r="N6" s="21">
        <v>69</v>
      </c>
      <c r="O6" s="21">
        <v>70</v>
      </c>
      <c r="P6" s="21"/>
      <c r="Q6" s="21">
        <v>73</v>
      </c>
      <c r="R6" s="21">
        <v>73</v>
      </c>
      <c r="S6" s="21">
        <v>72</v>
      </c>
      <c r="T6" s="21">
        <v>74</v>
      </c>
      <c r="U6" s="21">
        <v>74</v>
      </c>
      <c r="V6" s="62"/>
      <c r="W6" s="21">
        <v>104</v>
      </c>
      <c r="X6" s="21">
        <v>70</v>
      </c>
      <c r="Y6" s="21"/>
      <c r="Z6" s="21">
        <v>71</v>
      </c>
      <c r="AA6" s="21">
        <v>101</v>
      </c>
      <c r="AB6" s="21">
        <v>73</v>
      </c>
      <c r="AC6" s="21">
        <v>74</v>
      </c>
      <c r="AD6" s="21"/>
      <c r="AE6" s="21"/>
      <c r="AF6" s="21"/>
      <c r="AG6" s="21"/>
      <c r="AH6" s="21"/>
      <c r="AI6" s="21"/>
      <c r="AJ6" s="21"/>
      <c r="AK6" s="21"/>
      <c r="AL6" s="21"/>
    </row>
    <row r="7" spans="1:38" s="18" customFormat="1" ht="9" customHeight="1" x14ac:dyDescent="0.25">
      <c r="A7" s="23" t="s">
        <v>2</v>
      </c>
      <c r="B7" s="25">
        <f>SUM(C7:AL7)</f>
        <v>1596</v>
      </c>
      <c r="C7" s="21">
        <v>52</v>
      </c>
      <c r="D7" s="21">
        <v>56</v>
      </c>
      <c r="E7" s="21">
        <v>58</v>
      </c>
      <c r="F7" s="21">
        <v>59</v>
      </c>
      <c r="G7" s="21">
        <v>60</v>
      </c>
      <c r="H7" s="21">
        <v>61</v>
      </c>
      <c r="I7" s="21">
        <v>64</v>
      </c>
      <c r="J7" s="21">
        <v>65</v>
      </c>
      <c r="K7" s="21"/>
      <c r="L7" s="21">
        <v>69</v>
      </c>
      <c r="M7" s="21">
        <v>69</v>
      </c>
      <c r="N7" s="21">
        <v>69</v>
      </c>
      <c r="O7" s="21">
        <v>70</v>
      </c>
      <c r="P7" s="21"/>
      <c r="Q7" s="21">
        <v>73</v>
      </c>
      <c r="R7" s="21">
        <v>73</v>
      </c>
      <c r="S7" s="21">
        <v>72</v>
      </c>
      <c r="T7" s="21">
        <v>74</v>
      </c>
      <c r="U7" s="21">
        <v>74</v>
      </c>
      <c r="V7" s="62"/>
      <c r="W7" s="21">
        <v>104</v>
      </c>
      <c r="X7" s="21"/>
      <c r="Y7" s="21">
        <v>58</v>
      </c>
      <c r="Z7" s="21">
        <v>71</v>
      </c>
      <c r="AA7" s="21">
        <v>101</v>
      </c>
      <c r="AB7" s="21"/>
      <c r="AC7" s="21">
        <v>74</v>
      </c>
      <c r="AD7" s="21">
        <v>70</v>
      </c>
      <c r="AE7" s="21"/>
      <c r="AF7" s="21"/>
      <c r="AG7" s="21"/>
      <c r="AH7" s="21"/>
      <c r="AI7" s="21"/>
      <c r="AJ7" s="21"/>
      <c r="AK7" s="21"/>
      <c r="AL7" s="21"/>
    </row>
    <row r="8" spans="1:38" s="18" customFormat="1" ht="9" customHeight="1" x14ac:dyDescent="0.25">
      <c r="A8" s="23" t="s">
        <v>1</v>
      </c>
      <c r="B8" s="25">
        <f>SUM(C8:AL8)</f>
        <v>1558</v>
      </c>
      <c r="C8" s="21" t="s">
        <v>65</v>
      </c>
      <c r="D8" s="21" t="s">
        <v>65</v>
      </c>
      <c r="E8" s="21" t="s">
        <v>65</v>
      </c>
      <c r="F8" s="21"/>
      <c r="G8" s="21">
        <v>60</v>
      </c>
      <c r="H8" s="21">
        <v>61</v>
      </c>
      <c r="I8" s="21">
        <v>64</v>
      </c>
      <c r="J8" s="21">
        <v>65</v>
      </c>
      <c r="K8" s="21">
        <v>57</v>
      </c>
      <c r="L8" s="21">
        <v>69</v>
      </c>
      <c r="M8" s="21">
        <v>69</v>
      </c>
      <c r="N8" s="21">
        <v>69</v>
      </c>
      <c r="O8" s="21">
        <v>70</v>
      </c>
      <c r="P8" s="21">
        <v>59</v>
      </c>
      <c r="Q8" s="21">
        <v>73</v>
      </c>
      <c r="R8" s="21">
        <v>73</v>
      </c>
      <c r="S8" s="21"/>
      <c r="T8" s="21">
        <v>74</v>
      </c>
      <c r="U8" s="21">
        <v>74</v>
      </c>
      <c r="V8" s="62"/>
      <c r="W8" s="21">
        <v>104</v>
      </c>
      <c r="X8" s="21">
        <v>70</v>
      </c>
      <c r="Y8" s="21">
        <v>58</v>
      </c>
      <c r="Z8" s="21">
        <v>71</v>
      </c>
      <c r="AA8" s="21">
        <v>101</v>
      </c>
      <c r="AB8" s="21">
        <v>73</v>
      </c>
      <c r="AC8" s="21">
        <v>74</v>
      </c>
      <c r="AD8" s="21">
        <v>70</v>
      </c>
      <c r="AE8" s="21"/>
      <c r="AF8" s="21"/>
      <c r="AG8" s="21"/>
      <c r="AH8" s="21"/>
      <c r="AI8" s="21"/>
      <c r="AJ8" s="21"/>
      <c r="AK8" s="21"/>
      <c r="AL8" s="21"/>
    </row>
    <row r="9" spans="1:38" s="18" customFormat="1" ht="9" customHeight="1" x14ac:dyDescent="0.25">
      <c r="A9" s="23" t="s">
        <v>74</v>
      </c>
      <c r="B9" s="25">
        <f>SUM(C9:AL9)</f>
        <v>1542</v>
      </c>
      <c r="C9" s="21"/>
      <c r="D9" s="21"/>
      <c r="E9" s="21">
        <v>58</v>
      </c>
      <c r="F9" s="21">
        <v>59</v>
      </c>
      <c r="G9" s="21">
        <v>60</v>
      </c>
      <c r="H9" s="21">
        <v>61</v>
      </c>
      <c r="I9" s="21">
        <v>64</v>
      </c>
      <c r="J9" s="21">
        <v>65</v>
      </c>
      <c r="K9" s="21">
        <v>57</v>
      </c>
      <c r="L9" s="21">
        <v>69</v>
      </c>
      <c r="M9" s="21">
        <v>69</v>
      </c>
      <c r="N9" s="21">
        <v>69</v>
      </c>
      <c r="O9" s="21">
        <v>70</v>
      </c>
      <c r="P9" s="21"/>
      <c r="Q9" s="21">
        <v>73</v>
      </c>
      <c r="R9" s="21">
        <v>73</v>
      </c>
      <c r="S9" s="21"/>
      <c r="T9" s="21"/>
      <c r="U9" s="21">
        <v>74</v>
      </c>
      <c r="V9" s="62"/>
      <c r="W9" s="21">
        <v>104</v>
      </c>
      <c r="X9" s="21">
        <v>70</v>
      </c>
      <c r="Y9" s="21">
        <v>58</v>
      </c>
      <c r="Z9" s="21">
        <v>71</v>
      </c>
      <c r="AA9" s="21">
        <v>101</v>
      </c>
      <c r="AB9" s="21">
        <v>73</v>
      </c>
      <c r="AC9" s="21">
        <v>74</v>
      </c>
      <c r="AD9" s="21">
        <v>70</v>
      </c>
      <c r="AE9" s="21"/>
      <c r="AF9" s="21"/>
      <c r="AG9" s="21"/>
      <c r="AH9" s="21"/>
      <c r="AI9" s="21"/>
      <c r="AJ9" s="21"/>
      <c r="AK9" s="21"/>
      <c r="AL9" s="21"/>
    </row>
    <row r="10" spans="1:38" s="18" customFormat="1" ht="9" customHeight="1" x14ac:dyDescent="0.25">
      <c r="A10" s="23" t="s">
        <v>11</v>
      </c>
      <c r="B10" s="25">
        <f>SUM(C10:AL10)</f>
        <v>1369</v>
      </c>
      <c r="C10" s="21"/>
      <c r="D10" s="21"/>
      <c r="E10" s="21">
        <v>58</v>
      </c>
      <c r="F10" s="21">
        <v>59</v>
      </c>
      <c r="G10" s="21">
        <v>60</v>
      </c>
      <c r="H10" s="21">
        <v>61</v>
      </c>
      <c r="I10" s="21">
        <v>64</v>
      </c>
      <c r="J10" s="21"/>
      <c r="K10" s="21"/>
      <c r="L10" s="21">
        <v>69</v>
      </c>
      <c r="M10" s="21"/>
      <c r="N10" s="21">
        <v>69</v>
      </c>
      <c r="O10" s="21">
        <v>70</v>
      </c>
      <c r="P10" s="21"/>
      <c r="Q10" s="21">
        <v>73</v>
      </c>
      <c r="R10" s="21">
        <v>73</v>
      </c>
      <c r="S10" s="21">
        <v>72</v>
      </c>
      <c r="T10" s="21">
        <v>74</v>
      </c>
      <c r="U10" s="21">
        <v>74</v>
      </c>
      <c r="V10" s="62"/>
      <c r="W10" s="21">
        <v>104</v>
      </c>
      <c r="X10" s="21">
        <v>70</v>
      </c>
      <c r="Y10" s="21"/>
      <c r="Z10" s="21">
        <v>71</v>
      </c>
      <c r="AA10" s="21">
        <v>101</v>
      </c>
      <c r="AB10" s="21">
        <v>73</v>
      </c>
      <c r="AC10" s="21">
        <v>74</v>
      </c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38" s="18" customFormat="1" ht="9" customHeight="1" x14ac:dyDescent="0.25">
      <c r="A11" s="23" t="s">
        <v>81</v>
      </c>
      <c r="B11" s="25">
        <f>SUM(C11:AL11)</f>
        <v>1338</v>
      </c>
      <c r="C11" s="21">
        <v>52</v>
      </c>
      <c r="D11" s="21">
        <v>56</v>
      </c>
      <c r="E11" s="21">
        <v>58</v>
      </c>
      <c r="F11" s="21">
        <v>59</v>
      </c>
      <c r="G11" s="21">
        <v>60</v>
      </c>
      <c r="H11" s="21">
        <v>61</v>
      </c>
      <c r="I11" s="21">
        <v>64</v>
      </c>
      <c r="J11" s="21">
        <v>65</v>
      </c>
      <c r="K11" s="21">
        <v>57</v>
      </c>
      <c r="L11" s="21">
        <v>69</v>
      </c>
      <c r="M11" s="21">
        <v>69</v>
      </c>
      <c r="N11" s="21">
        <v>69</v>
      </c>
      <c r="O11" s="21">
        <v>70</v>
      </c>
      <c r="P11" s="21">
        <v>59</v>
      </c>
      <c r="Q11" s="21">
        <v>73</v>
      </c>
      <c r="R11" s="21">
        <v>73</v>
      </c>
      <c r="S11" s="21">
        <v>72</v>
      </c>
      <c r="T11" s="21">
        <v>74</v>
      </c>
      <c r="U11" s="21">
        <v>74</v>
      </c>
      <c r="V11" s="62"/>
      <c r="W11" s="21">
        <v>104</v>
      </c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s="18" customFormat="1" ht="9" customHeight="1" x14ac:dyDescent="0.25">
      <c r="A12" s="23" t="s">
        <v>0</v>
      </c>
      <c r="B12" s="25">
        <f>SUM(C12:AL12)</f>
        <v>1335</v>
      </c>
      <c r="C12" s="21">
        <v>52</v>
      </c>
      <c r="D12" s="21">
        <v>56</v>
      </c>
      <c r="E12" s="21">
        <v>58</v>
      </c>
      <c r="F12" s="21">
        <v>59</v>
      </c>
      <c r="G12" s="21" t="s">
        <v>65</v>
      </c>
      <c r="H12" s="21"/>
      <c r="I12" s="21">
        <v>64</v>
      </c>
      <c r="J12" s="21"/>
      <c r="K12" s="21">
        <v>57</v>
      </c>
      <c r="L12" s="21">
        <v>69</v>
      </c>
      <c r="M12" s="21">
        <v>69</v>
      </c>
      <c r="N12" s="21">
        <v>69</v>
      </c>
      <c r="O12" s="21"/>
      <c r="P12" s="21"/>
      <c r="Q12" s="21">
        <v>73</v>
      </c>
      <c r="R12" s="21"/>
      <c r="S12" s="21">
        <v>72</v>
      </c>
      <c r="T12" s="21">
        <v>74</v>
      </c>
      <c r="U12" s="21">
        <v>74</v>
      </c>
      <c r="V12" s="62"/>
      <c r="W12" s="21">
        <v>104</v>
      </c>
      <c r="X12" s="21">
        <v>70</v>
      </c>
      <c r="Y12" s="21"/>
      <c r="Z12" s="21">
        <v>71</v>
      </c>
      <c r="AA12" s="21">
        <v>101</v>
      </c>
      <c r="AB12" s="21">
        <v>73</v>
      </c>
      <c r="AC12" s="21"/>
      <c r="AD12" s="21">
        <v>70</v>
      </c>
      <c r="AE12" s="21"/>
      <c r="AF12" s="21"/>
      <c r="AG12" s="21"/>
      <c r="AH12" s="21"/>
      <c r="AI12" s="21"/>
      <c r="AJ12" s="21"/>
      <c r="AK12" s="21"/>
      <c r="AL12" s="21"/>
    </row>
    <row r="13" spans="1:38" s="18" customFormat="1" ht="9" customHeight="1" x14ac:dyDescent="0.25">
      <c r="A13" s="23" t="s">
        <v>6</v>
      </c>
      <c r="B13" s="25">
        <f>SUM(C13:AL13)</f>
        <v>1328</v>
      </c>
      <c r="C13" s="21"/>
      <c r="D13" s="21"/>
      <c r="E13" s="21">
        <v>58</v>
      </c>
      <c r="F13" s="21">
        <v>59</v>
      </c>
      <c r="G13" s="21">
        <v>60</v>
      </c>
      <c r="H13" s="21">
        <v>20</v>
      </c>
      <c r="I13" s="21">
        <v>64</v>
      </c>
      <c r="J13" s="21">
        <v>65</v>
      </c>
      <c r="K13" s="21">
        <v>57</v>
      </c>
      <c r="L13" s="21">
        <v>69</v>
      </c>
      <c r="M13" s="21">
        <v>69</v>
      </c>
      <c r="N13" s="21">
        <v>69</v>
      </c>
      <c r="O13" s="21">
        <v>70</v>
      </c>
      <c r="P13" s="21"/>
      <c r="Q13" s="21">
        <v>73</v>
      </c>
      <c r="R13" s="21"/>
      <c r="S13" s="21"/>
      <c r="T13" s="21">
        <v>74</v>
      </c>
      <c r="U13" s="21">
        <v>74</v>
      </c>
      <c r="V13" s="62"/>
      <c r="W13" s="21"/>
      <c r="X13" s="21">
        <v>70</v>
      </c>
      <c r="Y13" s="21">
        <v>58</v>
      </c>
      <c r="Z13" s="21">
        <v>71</v>
      </c>
      <c r="AA13" s="21">
        <v>101</v>
      </c>
      <c r="AB13" s="21">
        <v>73</v>
      </c>
      <c r="AC13" s="21">
        <v>74</v>
      </c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s="18" customFormat="1" ht="9" customHeight="1" x14ac:dyDescent="0.25">
      <c r="A14" s="23" t="s">
        <v>18</v>
      </c>
      <c r="B14" s="25">
        <f>SUM(C14:AL14)</f>
        <v>1285</v>
      </c>
      <c r="C14" s="21"/>
      <c r="D14" s="21">
        <v>56</v>
      </c>
      <c r="E14" s="21"/>
      <c r="F14" s="21">
        <v>59</v>
      </c>
      <c r="G14" s="21">
        <v>60</v>
      </c>
      <c r="H14" s="21"/>
      <c r="I14" s="21">
        <v>64</v>
      </c>
      <c r="J14" s="21"/>
      <c r="K14" s="21">
        <v>57</v>
      </c>
      <c r="L14" s="21">
        <v>69</v>
      </c>
      <c r="M14" s="21">
        <v>69</v>
      </c>
      <c r="N14" s="21">
        <v>69</v>
      </c>
      <c r="O14" s="21">
        <v>70</v>
      </c>
      <c r="P14" s="21"/>
      <c r="Q14" s="21"/>
      <c r="R14" s="21">
        <v>73</v>
      </c>
      <c r="S14" s="21">
        <v>72</v>
      </c>
      <c r="T14" s="21">
        <v>74</v>
      </c>
      <c r="U14" s="21">
        <v>74</v>
      </c>
      <c r="V14" s="62"/>
      <c r="W14" s="21">
        <v>104</v>
      </c>
      <c r="X14" s="21">
        <v>70</v>
      </c>
      <c r="Y14" s="21"/>
      <c r="Z14" s="21">
        <v>71</v>
      </c>
      <c r="AA14" s="21">
        <v>101</v>
      </c>
      <c r="AB14" s="21">
        <v>73</v>
      </c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38" s="18" customFormat="1" ht="9" customHeight="1" x14ac:dyDescent="0.25">
      <c r="A15" s="23" t="s">
        <v>10</v>
      </c>
      <c r="B15" s="25">
        <f>SUM(C15:AL15)</f>
        <v>1270</v>
      </c>
      <c r="C15" s="21">
        <v>52</v>
      </c>
      <c r="D15" s="21"/>
      <c r="E15" s="21">
        <v>58</v>
      </c>
      <c r="F15" s="21"/>
      <c r="G15" s="21">
        <v>60</v>
      </c>
      <c r="H15" s="21">
        <v>61</v>
      </c>
      <c r="I15" s="21">
        <v>64</v>
      </c>
      <c r="J15" s="21"/>
      <c r="K15" s="21">
        <v>57</v>
      </c>
      <c r="L15" s="21">
        <v>69</v>
      </c>
      <c r="M15" s="21">
        <v>69</v>
      </c>
      <c r="N15" s="21">
        <v>69</v>
      </c>
      <c r="O15" s="21">
        <v>70</v>
      </c>
      <c r="P15" s="21"/>
      <c r="Q15" s="21"/>
      <c r="R15" s="21"/>
      <c r="S15" s="21"/>
      <c r="T15" s="21">
        <v>74</v>
      </c>
      <c r="U15" s="21">
        <v>74</v>
      </c>
      <c r="V15" s="62"/>
      <c r="W15" s="21">
        <v>104</v>
      </c>
      <c r="X15" s="21">
        <v>70</v>
      </c>
      <c r="Y15" s="21"/>
      <c r="Z15" s="21">
        <v>71</v>
      </c>
      <c r="AA15" s="21">
        <v>101</v>
      </c>
      <c r="AB15" s="21">
        <v>73</v>
      </c>
      <c r="AC15" s="21">
        <v>74</v>
      </c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38" s="18" customFormat="1" ht="9" customHeight="1" x14ac:dyDescent="0.25">
      <c r="A16" s="23" t="s">
        <v>13</v>
      </c>
      <c r="B16" s="25">
        <f>SUM(C16:AL16)</f>
        <v>1266</v>
      </c>
      <c r="C16" s="21"/>
      <c r="D16" s="21">
        <v>56</v>
      </c>
      <c r="E16" s="21">
        <v>58</v>
      </c>
      <c r="F16" s="21">
        <v>59</v>
      </c>
      <c r="G16" s="21">
        <v>60</v>
      </c>
      <c r="H16" s="21">
        <v>61</v>
      </c>
      <c r="I16" s="21" t="s">
        <v>65</v>
      </c>
      <c r="J16" s="21"/>
      <c r="K16" s="21">
        <v>57</v>
      </c>
      <c r="L16" s="21">
        <v>69</v>
      </c>
      <c r="M16" s="21">
        <v>69</v>
      </c>
      <c r="N16" s="21">
        <v>69</v>
      </c>
      <c r="O16" s="21"/>
      <c r="P16" s="21"/>
      <c r="Q16" s="21">
        <v>73</v>
      </c>
      <c r="R16" s="21"/>
      <c r="S16" s="21">
        <v>72</v>
      </c>
      <c r="T16" s="21"/>
      <c r="U16" s="21">
        <v>74</v>
      </c>
      <c r="V16" s="62"/>
      <c r="W16" s="21">
        <v>104</v>
      </c>
      <c r="X16" s="21">
        <v>70</v>
      </c>
      <c r="Y16" s="21"/>
      <c r="Z16" s="21">
        <v>71</v>
      </c>
      <c r="AA16" s="21">
        <v>101</v>
      </c>
      <c r="AB16" s="21">
        <v>73</v>
      </c>
      <c r="AC16" s="21"/>
      <c r="AD16" s="21">
        <v>70</v>
      </c>
      <c r="AE16" s="21"/>
      <c r="AF16" s="21"/>
      <c r="AG16" s="21"/>
      <c r="AH16" s="21"/>
      <c r="AI16" s="21"/>
      <c r="AJ16" s="21"/>
      <c r="AK16" s="21"/>
      <c r="AL16" s="21"/>
    </row>
    <row r="17" spans="1:39" s="18" customFormat="1" ht="9" customHeight="1" x14ac:dyDescent="0.25">
      <c r="A17" s="23" t="s">
        <v>12</v>
      </c>
      <c r="B17" s="25">
        <f>SUM(C17:AL17)</f>
        <v>1259</v>
      </c>
      <c r="C17" s="21">
        <v>52</v>
      </c>
      <c r="D17" s="21">
        <v>56</v>
      </c>
      <c r="E17" s="21">
        <v>58</v>
      </c>
      <c r="F17" s="21">
        <v>59</v>
      </c>
      <c r="G17" s="21">
        <v>60</v>
      </c>
      <c r="H17" s="21">
        <v>61</v>
      </c>
      <c r="I17" s="21">
        <v>64</v>
      </c>
      <c r="J17" s="21">
        <v>65</v>
      </c>
      <c r="K17" s="21">
        <v>57</v>
      </c>
      <c r="L17" s="21">
        <v>69</v>
      </c>
      <c r="M17" s="21">
        <v>69</v>
      </c>
      <c r="N17" s="21">
        <v>69</v>
      </c>
      <c r="O17" s="21">
        <v>70</v>
      </c>
      <c r="P17" s="21"/>
      <c r="Q17" s="21"/>
      <c r="R17" s="21"/>
      <c r="S17" s="21"/>
      <c r="T17" s="21"/>
      <c r="U17" s="21"/>
      <c r="V17" s="62"/>
      <c r="W17" s="21">
        <v>104</v>
      </c>
      <c r="X17" s="21">
        <v>70</v>
      </c>
      <c r="Y17" s="21">
        <v>58</v>
      </c>
      <c r="Z17" s="21">
        <v>71</v>
      </c>
      <c r="AA17" s="21"/>
      <c r="AB17" s="21">
        <v>73</v>
      </c>
      <c r="AC17" s="21">
        <v>74</v>
      </c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39" s="18" customFormat="1" ht="9" customHeight="1" x14ac:dyDescent="0.25">
      <c r="A18" s="23" t="s">
        <v>14</v>
      </c>
      <c r="B18" s="25">
        <f>SUM(C18:AL18)</f>
        <v>1180</v>
      </c>
      <c r="C18" s="21">
        <v>52</v>
      </c>
      <c r="D18" s="21">
        <v>56</v>
      </c>
      <c r="E18" s="21">
        <v>58</v>
      </c>
      <c r="F18" s="21">
        <v>59</v>
      </c>
      <c r="G18" s="21">
        <v>60</v>
      </c>
      <c r="H18" s="21">
        <v>61</v>
      </c>
      <c r="I18" s="21">
        <v>64</v>
      </c>
      <c r="J18" s="21"/>
      <c r="K18" s="21">
        <v>57</v>
      </c>
      <c r="L18" s="21">
        <v>69</v>
      </c>
      <c r="M18" s="21">
        <v>69</v>
      </c>
      <c r="N18" s="21">
        <v>69</v>
      </c>
      <c r="O18" s="21">
        <v>70</v>
      </c>
      <c r="P18" s="21"/>
      <c r="Q18" s="21"/>
      <c r="R18" s="21">
        <v>73</v>
      </c>
      <c r="S18" s="21"/>
      <c r="T18" s="21">
        <v>74</v>
      </c>
      <c r="U18" s="21">
        <v>74</v>
      </c>
      <c r="V18" s="62"/>
      <c r="W18" s="21"/>
      <c r="X18" s="21"/>
      <c r="Y18" s="21"/>
      <c r="Z18" s="21">
        <v>71</v>
      </c>
      <c r="AA18" s="21"/>
      <c r="AB18" s="21"/>
      <c r="AC18" s="21">
        <v>74</v>
      </c>
      <c r="AD18" s="21">
        <v>70</v>
      </c>
      <c r="AE18" s="21"/>
      <c r="AF18" s="21"/>
      <c r="AG18" s="21"/>
      <c r="AH18" s="21"/>
      <c r="AI18" s="21"/>
      <c r="AJ18" s="21"/>
      <c r="AK18" s="21"/>
      <c r="AL18" s="21"/>
    </row>
    <row r="19" spans="1:39" s="18" customFormat="1" ht="9" customHeight="1" x14ac:dyDescent="0.25">
      <c r="A19" s="23" t="s">
        <v>24</v>
      </c>
      <c r="B19" s="25">
        <f>SUM(C19:AL19)</f>
        <v>1149</v>
      </c>
      <c r="C19" s="21">
        <v>52</v>
      </c>
      <c r="D19" s="21">
        <v>56</v>
      </c>
      <c r="E19" s="21">
        <v>58</v>
      </c>
      <c r="F19" s="21"/>
      <c r="G19" s="21"/>
      <c r="H19" s="21">
        <v>20</v>
      </c>
      <c r="I19" s="21">
        <v>64</v>
      </c>
      <c r="J19" s="21">
        <v>65</v>
      </c>
      <c r="K19" s="21">
        <v>57</v>
      </c>
      <c r="L19" s="21">
        <v>69</v>
      </c>
      <c r="M19" s="21"/>
      <c r="N19" s="21">
        <v>69</v>
      </c>
      <c r="O19" s="21">
        <v>70</v>
      </c>
      <c r="P19" s="21"/>
      <c r="Q19" s="21">
        <v>73</v>
      </c>
      <c r="R19" s="21">
        <v>73</v>
      </c>
      <c r="S19" s="21">
        <v>0</v>
      </c>
      <c r="T19" s="21">
        <v>0</v>
      </c>
      <c r="U19" s="21">
        <v>0</v>
      </c>
      <c r="V19" s="62"/>
      <c r="W19" s="21">
        <v>104</v>
      </c>
      <c r="X19" s="21"/>
      <c r="Y19" s="21"/>
      <c r="Z19" s="21">
        <v>71</v>
      </c>
      <c r="AA19" s="21">
        <v>101</v>
      </c>
      <c r="AB19" s="21">
        <v>73</v>
      </c>
      <c r="AC19" s="21">
        <v>74</v>
      </c>
      <c r="AD19" s="21"/>
      <c r="AE19" s="21"/>
      <c r="AF19" s="21"/>
      <c r="AG19" s="21"/>
      <c r="AH19" s="21"/>
      <c r="AI19" s="21"/>
      <c r="AJ19" s="21"/>
      <c r="AK19" s="21"/>
      <c r="AL19" s="21"/>
    </row>
    <row r="20" spans="1:39" s="18" customFormat="1" ht="9" customHeight="1" x14ac:dyDescent="0.25">
      <c r="A20" s="23" t="s">
        <v>15</v>
      </c>
      <c r="B20" s="25">
        <f>SUM(C20:AL20)</f>
        <v>1087</v>
      </c>
      <c r="C20" s="21"/>
      <c r="D20" s="21">
        <v>56</v>
      </c>
      <c r="E20" s="21">
        <v>58</v>
      </c>
      <c r="F20" s="21">
        <v>59</v>
      </c>
      <c r="G20" s="21"/>
      <c r="H20" s="21">
        <v>61</v>
      </c>
      <c r="I20" s="21">
        <v>64</v>
      </c>
      <c r="J20" s="21"/>
      <c r="K20" s="21">
        <v>57</v>
      </c>
      <c r="L20" s="21">
        <v>69</v>
      </c>
      <c r="M20" s="21">
        <v>69</v>
      </c>
      <c r="N20" s="21">
        <v>69</v>
      </c>
      <c r="O20" s="21"/>
      <c r="P20" s="21"/>
      <c r="Q20" s="21"/>
      <c r="R20" s="21">
        <v>73</v>
      </c>
      <c r="S20" s="21">
        <v>72</v>
      </c>
      <c r="T20" s="21">
        <v>74</v>
      </c>
      <c r="U20" s="21">
        <v>74</v>
      </c>
      <c r="V20" s="62"/>
      <c r="W20" s="21"/>
      <c r="X20" s="21"/>
      <c r="Y20" s="21">
        <v>58</v>
      </c>
      <c r="Z20" s="21"/>
      <c r="AA20" s="21">
        <v>101</v>
      </c>
      <c r="AB20" s="21">
        <v>73</v>
      </c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s="18" customFormat="1" ht="9" customHeight="1" x14ac:dyDescent="0.25">
      <c r="A21" s="23" t="s">
        <v>16</v>
      </c>
      <c r="B21" s="25">
        <f>SUM(C21:AL21)</f>
        <v>1083</v>
      </c>
      <c r="C21" s="21"/>
      <c r="D21" s="21"/>
      <c r="E21" s="21">
        <v>58</v>
      </c>
      <c r="F21" s="21"/>
      <c r="G21" s="21"/>
      <c r="H21" s="21">
        <v>61</v>
      </c>
      <c r="I21" s="21">
        <v>64</v>
      </c>
      <c r="J21" s="21"/>
      <c r="K21" s="21">
        <v>57</v>
      </c>
      <c r="L21" s="21">
        <v>69</v>
      </c>
      <c r="M21" s="21">
        <v>69</v>
      </c>
      <c r="N21" s="21">
        <v>69</v>
      </c>
      <c r="O21" s="21">
        <v>70</v>
      </c>
      <c r="P21" s="21"/>
      <c r="Q21" s="21">
        <v>73</v>
      </c>
      <c r="R21" s="21">
        <v>73</v>
      </c>
      <c r="S21" s="21"/>
      <c r="T21" s="21"/>
      <c r="U21" s="21"/>
      <c r="V21" s="62"/>
      <c r="W21" s="21">
        <v>104</v>
      </c>
      <c r="X21" s="21">
        <v>70</v>
      </c>
      <c r="Y21" s="21"/>
      <c r="Z21" s="21">
        <v>71</v>
      </c>
      <c r="AA21" s="21">
        <v>101</v>
      </c>
      <c r="AB21" s="21"/>
      <c r="AC21" s="21">
        <v>74</v>
      </c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9" s="18" customFormat="1" ht="9" customHeight="1" x14ac:dyDescent="0.25">
      <c r="A22" s="23" t="s">
        <v>67</v>
      </c>
      <c r="B22" s="25">
        <f>SUM(C22:AL22)</f>
        <v>1080</v>
      </c>
      <c r="C22" s="21">
        <v>52</v>
      </c>
      <c r="D22" s="21"/>
      <c r="E22" s="21"/>
      <c r="F22" s="21">
        <v>59</v>
      </c>
      <c r="G22" s="21">
        <v>60</v>
      </c>
      <c r="H22" s="21"/>
      <c r="I22" s="21">
        <v>64</v>
      </c>
      <c r="J22" s="21"/>
      <c r="K22" s="21">
        <v>57</v>
      </c>
      <c r="L22" s="21">
        <v>69</v>
      </c>
      <c r="M22" s="21"/>
      <c r="N22" s="21">
        <v>69</v>
      </c>
      <c r="O22" s="21">
        <v>70</v>
      </c>
      <c r="P22" s="21">
        <v>59</v>
      </c>
      <c r="Q22" s="21"/>
      <c r="R22" s="21"/>
      <c r="S22" s="21"/>
      <c r="T22" s="21"/>
      <c r="U22" s="21">
        <v>74</v>
      </c>
      <c r="V22" s="62"/>
      <c r="W22" s="21"/>
      <c r="X22" s="21">
        <v>70</v>
      </c>
      <c r="Y22" s="21">
        <v>58</v>
      </c>
      <c r="Z22" s="21">
        <v>71</v>
      </c>
      <c r="AA22" s="21">
        <v>101</v>
      </c>
      <c r="AB22" s="21">
        <v>73</v>
      </c>
      <c r="AC22" s="21">
        <v>74</v>
      </c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39" s="18" customFormat="1" ht="9" customHeight="1" x14ac:dyDescent="0.25">
      <c r="A23" s="15" t="s">
        <v>21</v>
      </c>
      <c r="B23" s="54">
        <f>SUM(C23:AL23)</f>
        <v>1011</v>
      </c>
      <c r="C23" s="21"/>
      <c r="D23" s="21"/>
      <c r="E23" s="21">
        <v>58</v>
      </c>
      <c r="F23" s="21"/>
      <c r="G23" s="21" t="s">
        <v>65</v>
      </c>
      <c r="H23" s="21">
        <v>61</v>
      </c>
      <c r="I23" s="21">
        <v>64</v>
      </c>
      <c r="J23" s="21"/>
      <c r="K23" s="21">
        <v>57</v>
      </c>
      <c r="L23" s="21"/>
      <c r="M23" s="21">
        <v>69</v>
      </c>
      <c r="N23" s="21">
        <v>69</v>
      </c>
      <c r="O23" s="21">
        <v>70</v>
      </c>
      <c r="P23" s="21"/>
      <c r="Q23" s="21"/>
      <c r="R23" s="21">
        <v>73</v>
      </c>
      <c r="S23" s="21"/>
      <c r="T23" s="21"/>
      <c r="U23" s="21">
        <v>74</v>
      </c>
      <c r="V23" s="62"/>
      <c r="W23" s="21">
        <v>104</v>
      </c>
      <c r="X23" s="21">
        <v>70</v>
      </c>
      <c r="Y23" s="21"/>
      <c r="Z23" s="21">
        <v>71</v>
      </c>
      <c r="AA23" s="21">
        <v>101</v>
      </c>
      <c r="AB23" s="21"/>
      <c r="AC23" s="21"/>
      <c r="AD23" s="21">
        <v>70</v>
      </c>
      <c r="AE23" s="21"/>
      <c r="AF23" s="21"/>
      <c r="AG23" s="21"/>
      <c r="AH23" s="21"/>
      <c r="AI23" s="21"/>
      <c r="AJ23" s="21"/>
      <c r="AK23" s="21"/>
      <c r="AL23" s="21"/>
    </row>
    <row r="24" spans="1:39" s="18" customFormat="1" ht="9" customHeight="1" x14ac:dyDescent="0.25">
      <c r="A24" s="23" t="s">
        <v>80</v>
      </c>
      <c r="B24" s="25">
        <f>SUM(C24:AL24)</f>
        <v>1002</v>
      </c>
      <c r="C24" s="21"/>
      <c r="D24" s="21"/>
      <c r="E24" s="21"/>
      <c r="F24" s="21"/>
      <c r="G24" s="21"/>
      <c r="H24" s="21"/>
      <c r="I24" s="21">
        <v>64</v>
      </c>
      <c r="J24" s="21">
        <v>65</v>
      </c>
      <c r="K24" s="21">
        <v>57</v>
      </c>
      <c r="L24" s="21">
        <v>69</v>
      </c>
      <c r="M24" s="21">
        <v>69</v>
      </c>
      <c r="N24" s="21">
        <v>69</v>
      </c>
      <c r="O24" s="21">
        <v>70</v>
      </c>
      <c r="P24" s="21"/>
      <c r="Q24" s="21">
        <v>73</v>
      </c>
      <c r="R24" s="21"/>
      <c r="S24" s="21"/>
      <c r="T24" s="21"/>
      <c r="U24" s="21">
        <v>74</v>
      </c>
      <c r="V24" s="62"/>
      <c r="W24" s="21">
        <v>104</v>
      </c>
      <c r="X24" s="21">
        <v>70</v>
      </c>
      <c r="Y24" s="21"/>
      <c r="Z24" s="21">
        <v>71</v>
      </c>
      <c r="AA24" s="21"/>
      <c r="AB24" s="21">
        <v>73</v>
      </c>
      <c r="AC24" s="21">
        <v>74</v>
      </c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39" s="18" customFormat="1" ht="9" customHeight="1" x14ac:dyDescent="0.25">
      <c r="A25" s="23" t="s">
        <v>19</v>
      </c>
      <c r="B25" s="25">
        <f>SUM(C25:AL25)</f>
        <v>996</v>
      </c>
      <c r="C25" s="21">
        <v>52</v>
      </c>
      <c r="D25" s="21">
        <v>56</v>
      </c>
      <c r="E25" s="21">
        <v>58</v>
      </c>
      <c r="F25" s="21">
        <v>59</v>
      </c>
      <c r="G25" s="21">
        <v>60</v>
      </c>
      <c r="H25" s="21"/>
      <c r="I25" s="21"/>
      <c r="J25" s="21"/>
      <c r="K25" s="21"/>
      <c r="L25" s="21"/>
      <c r="M25" s="21"/>
      <c r="N25" s="21">
        <v>69</v>
      </c>
      <c r="O25" s="21"/>
      <c r="P25" s="21"/>
      <c r="Q25" s="21">
        <v>73</v>
      </c>
      <c r="R25" s="21">
        <v>73</v>
      </c>
      <c r="S25" s="21"/>
      <c r="T25" s="21">
        <v>74</v>
      </c>
      <c r="U25" s="21">
        <v>74</v>
      </c>
      <c r="V25" s="62"/>
      <c r="W25" s="21">
        <v>104</v>
      </c>
      <c r="X25" s="21">
        <v>70</v>
      </c>
      <c r="Y25" s="21"/>
      <c r="Z25" s="21"/>
      <c r="AA25" s="21">
        <v>101</v>
      </c>
      <c r="AB25" s="21">
        <v>73</v>
      </c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9" s="18" customFormat="1" ht="9" customHeight="1" x14ac:dyDescent="0.25">
      <c r="A26" s="35" t="s">
        <v>7</v>
      </c>
      <c r="B26" s="22">
        <f>SUM(C26:AL26)</f>
        <v>982</v>
      </c>
      <c r="C26" s="21">
        <v>20</v>
      </c>
      <c r="D26" s="21" t="s">
        <v>65</v>
      </c>
      <c r="E26" s="21">
        <v>58</v>
      </c>
      <c r="F26" s="21"/>
      <c r="G26" s="21">
        <v>60</v>
      </c>
      <c r="H26" s="21"/>
      <c r="I26" s="21">
        <v>64</v>
      </c>
      <c r="J26" s="21"/>
      <c r="K26" s="69"/>
      <c r="L26" s="21">
        <v>69</v>
      </c>
      <c r="M26" s="21"/>
      <c r="N26" s="21">
        <v>69</v>
      </c>
      <c r="O26" s="21"/>
      <c r="P26" s="21"/>
      <c r="Q26" s="21"/>
      <c r="R26" s="21">
        <v>73</v>
      </c>
      <c r="S26" s="21">
        <v>72</v>
      </c>
      <c r="T26" s="21">
        <v>74</v>
      </c>
      <c r="U26" s="21">
        <v>74</v>
      </c>
      <c r="V26" s="62"/>
      <c r="W26" s="21">
        <v>104</v>
      </c>
      <c r="X26" s="21"/>
      <c r="Y26" s="21"/>
      <c r="Z26" s="21">
        <v>71</v>
      </c>
      <c r="AA26" s="21">
        <v>101</v>
      </c>
      <c r="AB26" s="21">
        <v>73</v>
      </c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s="36" customFormat="1" ht="9" customHeight="1" x14ac:dyDescent="0.25">
      <c r="A27" s="35" t="s">
        <v>8</v>
      </c>
      <c r="B27" s="22">
        <f>SUM(C27:AL27)</f>
        <v>807</v>
      </c>
      <c r="C27" s="21">
        <v>52</v>
      </c>
      <c r="D27" s="21">
        <v>56</v>
      </c>
      <c r="E27" s="21">
        <v>58</v>
      </c>
      <c r="F27" s="21" t="s">
        <v>65</v>
      </c>
      <c r="G27" s="21"/>
      <c r="H27" s="21"/>
      <c r="I27" s="21"/>
      <c r="J27" s="21"/>
      <c r="K27" s="38"/>
      <c r="L27" s="21"/>
      <c r="M27" s="21"/>
      <c r="N27" s="21"/>
      <c r="O27" s="21"/>
      <c r="P27" s="21"/>
      <c r="Q27" s="21"/>
      <c r="R27" s="21"/>
      <c r="S27" s="21"/>
      <c r="T27" s="21">
        <v>74</v>
      </c>
      <c r="U27" s="21">
        <v>74</v>
      </c>
      <c r="V27" s="62"/>
      <c r="W27" s="21">
        <v>104</v>
      </c>
      <c r="X27" s="21">
        <v>70</v>
      </c>
      <c r="Y27" s="21"/>
      <c r="Z27" s="21">
        <v>71</v>
      </c>
      <c r="AA27" s="21">
        <v>101</v>
      </c>
      <c r="AB27" s="21">
        <v>73</v>
      </c>
      <c r="AC27" s="21">
        <v>74</v>
      </c>
      <c r="AD27" s="21"/>
      <c r="AE27" s="21"/>
      <c r="AF27" s="21"/>
      <c r="AG27" s="21"/>
      <c r="AH27" s="21"/>
      <c r="AI27" s="21"/>
      <c r="AJ27" s="21"/>
      <c r="AK27" s="21"/>
      <c r="AL27" s="21"/>
      <c r="AM27" s="46"/>
    </row>
    <row r="28" spans="1:39" s="18" customFormat="1" ht="9" customHeight="1" x14ac:dyDescent="0.25">
      <c r="A28" s="35" t="s">
        <v>20</v>
      </c>
      <c r="B28" s="70">
        <f>SUM(C28:AL28)</f>
        <v>787</v>
      </c>
      <c r="C28" s="21">
        <v>52</v>
      </c>
      <c r="D28" s="21"/>
      <c r="E28" s="21">
        <v>58</v>
      </c>
      <c r="F28" s="21">
        <v>59</v>
      </c>
      <c r="G28" s="21">
        <v>60</v>
      </c>
      <c r="H28" s="21"/>
      <c r="I28" s="21">
        <v>64</v>
      </c>
      <c r="J28" s="21"/>
      <c r="K28" s="21">
        <v>57</v>
      </c>
      <c r="L28" s="21"/>
      <c r="M28" s="21"/>
      <c r="N28" s="21"/>
      <c r="O28" s="21"/>
      <c r="P28" s="21"/>
      <c r="Q28" s="21"/>
      <c r="R28" s="21"/>
      <c r="S28" s="21">
        <v>72</v>
      </c>
      <c r="T28" s="21">
        <v>74</v>
      </c>
      <c r="U28" s="21">
        <v>74</v>
      </c>
      <c r="V28" s="62"/>
      <c r="W28" s="21"/>
      <c r="X28" s="21">
        <v>70</v>
      </c>
      <c r="Y28" s="21"/>
      <c r="Z28" s="21"/>
      <c r="AA28" s="21"/>
      <c r="AB28" s="21">
        <v>73</v>
      </c>
      <c r="AC28" s="21">
        <v>74</v>
      </c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s="21" customFormat="1" ht="9" customHeight="1" x14ac:dyDescent="0.25">
      <c r="A29" s="15" t="s">
        <v>73</v>
      </c>
      <c r="B29" s="70">
        <f>SUM(C29:AL29)</f>
        <v>760</v>
      </c>
      <c r="C29" s="21">
        <v>52</v>
      </c>
      <c r="E29" s="21">
        <v>58</v>
      </c>
      <c r="G29" s="21">
        <v>60</v>
      </c>
      <c r="K29" s="21">
        <v>57</v>
      </c>
      <c r="N29" s="21">
        <v>69</v>
      </c>
      <c r="Q29" s="21">
        <v>73</v>
      </c>
      <c r="S29" s="21">
        <v>72</v>
      </c>
      <c r="T29" s="21">
        <v>74</v>
      </c>
      <c r="V29" s="62"/>
      <c r="X29" s="21">
        <v>70</v>
      </c>
      <c r="AA29" s="21">
        <v>101</v>
      </c>
      <c r="AC29" s="21">
        <v>74</v>
      </c>
      <c r="AM29" s="18"/>
    </row>
    <row r="30" spans="1:39" s="18" customFormat="1" ht="9" customHeight="1" x14ac:dyDescent="0.25">
      <c r="A30" s="23" t="s">
        <v>17</v>
      </c>
      <c r="B30" s="24">
        <f>SUM(C30:AL30)</f>
        <v>707</v>
      </c>
      <c r="C30" s="21"/>
      <c r="D30" s="21"/>
      <c r="E30" s="21"/>
      <c r="F30" s="21"/>
      <c r="G30" s="21"/>
      <c r="H30" s="21">
        <v>61</v>
      </c>
      <c r="I30" s="21">
        <v>64</v>
      </c>
      <c r="J30" s="21"/>
      <c r="K30" s="21">
        <v>57</v>
      </c>
      <c r="L30" s="21">
        <v>69</v>
      </c>
      <c r="M30" s="21">
        <v>69</v>
      </c>
      <c r="N30" s="21">
        <v>69</v>
      </c>
      <c r="O30" s="21">
        <v>70</v>
      </c>
      <c r="P30" s="21"/>
      <c r="Q30" s="21"/>
      <c r="R30" s="21">
        <v>73</v>
      </c>
      <c r="S30" s="21"/>
      <c r="T30" s="21"/>
      <c r="U30" s="21"/>
      <c r="V30" s="62"/>
      <c r="W30" s="21"/>
      <c r="X30" s="21"/>
      <c r="Y30" s="21"/>
      <c r="Z30" s="21"/>
      <c r="AA30" s="21">
        <v>101</v>
      </c>
      <c r="AB30" s="21"/>
      <c r="AC30" s="21">
        <v>74</v>
      </c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39" s="18" customFormat="1" ht="9" customHeight="1" x14ac:dyDescent="0.25">
      <c r="A31" s="23" t="s">
        <v>82</v>
      </c>
      <c r="B31" s="24">
        <f>SUM(C31:AL31)</f>
        <v>632</v>
      </c>
      <c r="C31" s="21"/>
      <c r="D31" s="21"/>
      <c r="E31" s="21"/>
      <c r="F31" s="21"/>
      <c r="G31" s="21"/>
      <c r="H31" s="21"/>
      <c r="I31" s="21"/>
      <c r="J31" s="21"/>
      <c r="K31" s="21"/>
      <c r="L31" s="21">
        <v>69</v>
      </c>
      <c r="M31" s="21"/>
      <c r="N31" s="21">
        <v>69</v>
      </c>
      <c r="O31" s="21"/>
      <c r="P31" s="21"/>
      <c r="Q31" s="21">
        <v>73</v>
      </c>
      <c r="R31" s="21">
        <v>73</v>
      </c>
      <c r="S31" s="21">
        <v>72</v>
      </c>
      <c r="T31" s="21"/>
      <c r="U31" s="21"/>
      <c r="V31" s="62"/>
      <c r="W31" s="21">
        <v>104</v>
      </c>
      <c r="X31" s="21"/>
      <c r="Y31" s="21"/>
      <c r="Z31" s="21">
        <v>71</v>
      </c>
      <c r="AA31" s="21">
        <v>101</v>
      </c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39" s="18" customFormat="1" ht="9" customHeight="1" x14ac:dyDescent="0.25">
      <c r="A32" s="23" t="s">
        <v>76</v>
      </c>
      <c r="B32" s="25">
        <f>SUM(C32:AL32)</f>
        <v>527</v>
      </c>
      <c r="C32" s="21"/>
      <c r="D32" s="21"/>
      <c r="E32" s="21">
        <v>58</v>
      </c>
      <c r="F32" s="21">
        <v>59</v>
      </c>
      <c r="G32" s="21">
        <v>60</v>
      </c>
      <c r="H32" s="21"/>
      <c r="I32" s="21">
        <v>64</v>
      </c>
      <c r="J32" s="21"/>
      <c r="K32" s="21"/>
      <c r="L32" s="21">
        <v>69</v>
      </c>
      <c r="M32" s="21"/>
      <c r="N32" s="21"/>
      <c r="O32" s="21">
        <v>70</v>
      </c>
      <c r="P32" s="21"/>
      <c r="Q32" s="21"/>
      <c r="R32" s="21"/>
      <c r="S32" s="21"/>
      <c r="T32" s="21"/>
      <c r="U32" s="21"/>
      <c r="V32" s="62"/>
      <c r="W32" s="21"/>
      <c r="X32" s="21"/>
      <c r="Y32" s="21"/>
      <c r="Z32" s="21"/>
      <c r="AA32" s="21"/>
      <c r="AB32" s="21">
        <v>73</v>
      </c>
      <c r="AC32" s="21">
        <v>74</v>
      </c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8" s="18" customFormat="1" ht="9" customHeight="1" x14ac:dyDescent="0.25">
      <c r="A33" s="23" t="s">
        <v>83</v>
      </c>
      <c r="B33" s="25">
        <f>SUM(C33:AL33)</f>
        <v>504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>
        <v>69</v>
      </c>
      <c r="O33" s="21">
        <v>70</v>
      </c>
      <c r="P33" s="21"/>
      <c r="Q33" s="21">
        <v>73</v>
      </c>
      <c r="R33" s="21">
        <v>73</v>
      </c>
      <c r="S33" s="21">
        <v>72</v>
      </c>
      <c r="T33" s="21"/>
      <c r="U33" s="21">
        <v>74</v>
      </c>
      <c r="V33" s="62"/>
      <c r="W33" s="21"/>
      <c r="X33" s="21"/>
      <c r="Y33" s="21"/>
      <c r="Z33" s="21"/>
      <c r="AA33" s="21"/>
      <c r="AB33" s="21">
        <v>73</v>
      </c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s="18" customFormat="1" ht="9" customHeight="1" x14ac:dyDescent="0.25">
      <c r="A34" s="23" t="s">
        <v>22</v>
      </c>
      <c r="B34" s="25">
        <f>SUM(C34:AL34)</f>
        <v>418</v>
      </c>
      <c r="C34" s="21">
        <v>52</v>
      </c>
      <c r="D34" s="21">
        <v>56</v>
      </c>
      <c r="E34" s="21">
        <v>58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>
        <v>74</v>
      </c>
      <c r="U34" s="21">
        <v>74</v>
      </c>
      <c r="V34" s="62"/>
      <c r="W34" s="21">
        <v>104</v>
      </c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s="18" customFormat="1" ht="9" customHeight="1" x14ac:dyDescent="0.25">
      <c r="A35" s="23" t="s">
        <v>79</v>
      </c>
      <c r="B35" s="63">
        <f>SUM(C35:AL35)</f>
        <v>286</v>
      </c>
      <c r="C35" s="21" t="s">
        <v>65</v>
      </c>
      <c r="D35" s="21"/>
      <c r="E35" s="21"/>
      <c r="F35" s="21"/>
      <c r="G35" s="21">
        <v>60</v>
      </c>
      <c r="H35" s="21">
        <v>61</v>
      </c>
      <c r="I35" s="21">
        <v>64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62"/>
      <c r="W35" s="21"/>
      <c r="X35" s="21"/>
      <c r="Y35" s="21"/>
      <c r="Z35" s="21"/>
      <c r="AA35" s="21">
        <v>101</v>
      </c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s="18" customFormat="1" ht="9" customHeight="1" x14ac:dyDescent="0.25">
      <c r="A36" s="23" t="s">
        <v>94</v>
      </c>
      <c r="B36" s="25">
        <f>SUM(C36:AL36)</f>
        <v>248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>
        <v>74</v>
      </c>
      <c r="V36" s="62"/>
      <c r="W36" s="21"/>
      <c r="X36" s="21"/>
      <c r="Y36" s="21"/>
      <c r="Z36" s="21"/>
      <c r="AA36" s="21">
        <v>101</v>
      </c>
      <c r="AB36" s="21">
        <v>73</v>
      </c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 s="18" customFormat="1" ht="9" customHeight="1" x14ac:dyDescent="0.25">
      <c r="A37" s="23" t="s">
        <v>23</v>
      </c>
      <c r="B37" s="25">
        <f>SUM(C37:AL37)</f>
        <v>112</v>
      </c>
      <c r="C37" s="21">
        <v>52</v>
      </c>
      <c r="D37" s="21"/>
      <c r="E37" s="21"/>
      <c r="F37" s="21"/>
      <c r="G37" s="21">
        <v>60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62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s="18" customFormat="1" ht="9" customHeight="1" x14ac:dyDescent="0.25">
      <c r="A38" s="23" t="s">
        <v>93</v>
      </c>
      <c r="B38" s="25">
        <f>SUM(C38:AL38)</f>
        <v>74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>
        <v>74</v>
      </c>
      <c r="V38" s="62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s="21" customFormat="1" ht="9" customHeight="1" x14ac:dyDescent="0.25">
      <c r="A39" s="68"/>
      <c r="B39" s="40"/>
      <c r="C39" s="37" t="s">
        <v>78</v>
      </c>
      <c r="D39" s="33">
        <v>45353</v>
      </c>
      <c r="E39" s="33">
        <v>45360</v>
      </c>
      <c r="F39" s="33">
        <v>45367</v>
      </c>
      <c r="G39" s="33">
        <v>45374</v>
      </c>
      <c r="H39" s="33">
        <v>45381</v>
      </c>
      <c r="I39" s="33">
        <v>45388</v>
      </c>
      <c r="J39" s="33">
        <v>45395</v>
      </c>
      <c r="K39" s="33">
        <v>45403</v>
      </c>
      <c r="L39" s="45">
        <v>45774</v>
      </c>
      <c r="M39" s="33">
        <v>45416</v>
      </c>
      <c r="N39" s="33">
        <v>45423</v>
      </c>
      <c r="O39" s="33">
        <v>45430</v>
      </c>
      <c r="P39" s="33">
        <v>45437</v>
      </c>
      <c r="Q39" s="33">
        <v>45444</v>
      </c>
      <c r="R39" s="33">
        <v>45452</v>
      </c>
      <c r="S39" s="33">
        <v>45458</v>
      </c>
      <c r="T39" s="33">
        <v>45465</v>
      </c>
      <c r="U39" s="51">
        <v>45472</v>
      </c>
      <c r="V39" s="61">
        <v>45479</v>
      </c>
      <c r="W39" s="33">
        <v>45486</v>
      </c>
      <c r="X39" s="33">
        <v>45493</v>
      </c>
      <c r="Y39" s="33">
        <v>45500</v>
      </c>
      <c r="Z39" s="33">
        <v>45507</v>
      </c>
      <c r="AA39" s="33">
        <v>45514</v>
      </c>
      <c r="AB39" s="33">
        <v>45521</v>
      </c>
      <c r="AC39" s="33">
        <v>45528</v>
      </c>
      <c r="AD39" s="33">
        <v>45535</v>
      </c>
      <c r="AE39" s="34">
        <v>45542</v>
      </c>
      <c r="AF39" s="34">
        <v>45549</v>
      </c>
      <c r="AG39" s="34">
        <v>45556</v>
      </c>
      <c r="AH39" s="34">
        <v>45563</v>
      </c>
      <c r="AI39" s="34">
        <v>45570</v>
      </c>
      <c r="AJ39" s="34">
        <v>45577</v>
      </c>
      <c r="AK39" s="34">
        <v>45584</v>
      </c>
      <c r="AL39" s="34">
        <v>45591</v>
      </c>
    </row>
    <row r="40" spans="1:38" s="21" customFormat="1" ht="11" customHeight="1" x14ac:dyDescent="0.25">
      <c r="A40" s="64" t="s">
        <v>75</v>
      </c>
      <c r="B40" s="64"/>
      <c r="C40" s="64">
        <v>19</v>
      </c>
      <c r="D40" s="64">
        <v>17</v>
      </c>
      <c r="E40" s="64">
        <v>24</v>
      </c>
      <c r="F40" s="64">
        <v>20</v>
      </c>
      <c r="G40" s="64">
        <v>23</v>
      </c>
      <c r="H40" s="64">
        <v>21</v>
      </c>
      <c r="I40" s="64">
        <v>25</v>
      </c>
      <c r="J40" s="64">
        <v>12</v>
      </c>
      <c r="K40" s="64">
        <v>23</v>
      </c>
      <c r="L40" s="64">
        <v>25</v>
      </c>
      <c r="M40" s="64">
        <v>21</v>
      </c>
      <c r="N40" s="64">
        <v>32</v>
      </c>
      <c r="O40" s="64">
        <v>24</v>
      </c>
      <c r="P40" s="64">
        <v>5</v>
      </c>
      <c r="Q40" s="64">
        <v>22</v>
      </c>
      <c r="R40" s="64">
        <v>20</v>
      </c>
      <c r="S40" s="64">
        <v>17</v>
      </c>
      <c r="T40" s="64">
        <v>24</v>
      </c>
      <c r="U40" s="64">
        <v>29</v>
      </c>
      <c r="V40" s="65"/>
      <c r="W40" s="64">
        <v>25</v>
      </c>
      <c r="X40" s="64">
        <v>22</v>
      </c>
      <c r="Y40" s="64">
        <v>11</v>
      </c>
      <c r="Z40" s="64">
        <v>25</v>
      </c>
      <c r="AA40" s="64">
        <v>26</v>
      </c>
      <c r="AB40" s="64">
        <v>25</v>
      </c>
      <c r="AC40" s="64">
        <v>22</v>
      </c>
      <c r="AD40" s="64">
        <v>10</v>
      </c>
      <c r="AE40" s="64"/>
      <c r="AF40" s="64"/>
      <c r="AG40" s="64"/>
      <c r="AH40" s="64"/>
      <c r="AI40" s="64"/>
      <c r="AJ40" s="64"/>
      <c r="AK40" s="64"/>
      <c r="AL40" s="64"/>
    </row>
    <row r="41" spans="1:38" s="21" customFormat="1" ht="11" customHeight="1" x14ac:dyDescent="0.25">
      <c r="A41" s="64" t="s">
        <v>70</v>
      </c>
      <c r="B41" s="64"/>
      <c r="C41" s="64">
        <v>26.4</v>
      </c>
      <c r="D41" s="64">
        <v>26.6</v>
      </c>
      <c r="E41" s="64">
        <v>27.4</v>
      </c>
      <c r="F41" s="64">
        <v>26.9</v>
      </c>
      <c r="G41" s="64">
        <v>27.6</v>
      </c>
      <c r="H41" s="64">
        <v>27.3</v>
      </c>
      <c r="I41" s="64">
        <v>26.9</v>
      </c>
      <c r="J41" s="64">
        <v>26.6</v>
      </c>
      <c r="K41" s="66">
        <v>27</v>
      </c>
      <c r="L41" s="64">
        <v>27.8</v>
      </c>
      <c r="M41" s="66">
        <v>27</v>
      </c>
      <c r="N41" s="64">
        <v>27.3</v>
      </c>
      <c r="O41" s="66">
        <v>28</v>
      </c>
      <c r="P41" s="66">
        <v>27</v>
      </c>
      <c r="Q41" s="64">
        <v>27.9</v>
      </c>
      <c r="R41" s="64">
        <v>27.7</v>
      </c>
      <c r="S41" s="66">
        <v>28</v>
      </c>
      <c r="T41" s="64">
        <v>27.6</v>
      </c>
      <c r="U41" s="66">
        <v>28</v>
      </c>
      <c r="V41" s="65"/>
      <c r="W41" s="64">
        <v>27.6</v>
      </c>
      <c r="X41" s="67">
        <v>28</v>
      </c>
      <c r="Y41" s="64">
        <v>28.5</v>
      </c>
      <c r="Z41" s="64">
        <v>27.7</v>
      </c>
      <c r="AA41" s="64">
        <v>27.5</v>
      </c>
      <c r="AB41" s="64">
        <v>28.2</v>
      </c>
      <c r="AC41" s="64">
        <v>27.6</v>
      </c>
      <c r="AD41" s="64">
        <v>28.2</v>
      </c>
      <c r="AE41" s="64"/>
      <c r="AF41" s="64"/>
      <c r="AG41" s="64"/>
      <c r="AH41" s="64"/>
      <c r="AI41" s="64"/>
      <c r="AJ41" s="64"/>
      <c r="AK41" s="64"/>
      <c r="AL41" s="64"/>
    </row>
    <row r="43" spans="1:38" x14ac:dyDescent="0.35">
      <c r="I43" t="s">
        <v>65</v>
      </c>
      <c r="J43" t="s">
        <v>65</v>
      </c>
      <c r="K43" t="s">
        <v>65</v>
      </c>
    </row>
  </sheetData>
  <sortState xmlns:xlrd2="http://schemas.microsoft.com/office/spreadsheetml/2017/richdata2" ref="A2:AL41">
    <sortCondition descending="1" ref="B4:B41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8A7F-62DB-4AFF-9823-A2EFCCA3EE61}">
  <dimension ref="A1:AM16"/>
  <sheetViews>
    <sheetView workbookViewId="0">
      <pane ySplit="1" topLeftCell="A2" activePane="bottomLeft" state="frozen"/>
      <selection pane="bottomLeft" activeCell="AD13" sqref="AD13"/>
    </sheetView>
  </sheetViews>
  <sheetFormatPr defaultRowHeight="14.5" x14ac:dyDescent="0.35"/>
  <cols>
    <col min="1" max="1" width="19.36328125" customWidth="1"/>
    <col min="2" max="2" width="8.54296875" customWidth="1"/>
    <col min="3" max="38" width="4.6328125" customWidth="1"/>
  </cols>
  <sheetData>
    <row r="1" spans="1:39" s="1" customFormat="1" ht="13.5" customHeight="1" thickTop="1" thickBot="1" x14ac:dyDescent="0.45">
      <c r="A1" s="14" t="s">
        <v>68</v>
      </c>
      <c r="B1" s="6" t="s">
        <v>65</v>
      </c>
      <c r="C1" s="19" t="s">
        <v>25</v>
      </c>
      <c r="D1" s="19" t="s">
        <v>26</v>
      </c>
      <c r="E1" s="19" t="s">
        <v>27</v>
      </c>
      <c r="F1" s="19" t="s">
        <v>28</v>
      </c>
      <c r="G1" s="19" t="s">
        <v>29</v>
      </c>
      <c r="H1" s="19" t="s">
        <v>30</v>
      </c>
      <c r="I1" s="19" t="s">
        <v>31</v>
      </c>
      <c r="J1" s="19" t="s">
        <v>32</v>
      </c>
      <c r="K1" s="19" t="s">
        <v>33</v>
      </c>
      <c r="L1" s="19" t="s">
        <v>34</v>
      </c>
      <c r="M1" s="19" t="s">
        <v>35</v>
      </c>
      <c r="N1" s="19" t="s">
        <v>36</v>
      </c>
      <c r="O1" s="19" t="s">
        <v>37</v>
      </c>
      <c r="P1" s="19" t="s">
        <v>38</v>
      </c>
      <c r="Q1" s="19" t="s">
        <v>39</v>
      </c>
      <c r="R1" s="19" t="s">
        <v>40</v>
      </c>
      <c r="S1" s="19" t="s">
        <v>41</v>
      </c>
      <c r="T1" s="19" t="s">
        <v>42</v>
      </c>
      <c r="U1" s="52" t="s">
        <v>43</v>
      </c>
      <c r="V1" s="55" t="s">
        <v>44</v>
      </c>
      <c r="W1" s="19" t="s">
        <v>45</v>
      </c>
      <c r="X1" s="19" t="s">
        <v>46</v>
      </c>
      <c r="Y1" s="19" t="s">
        <v>47</v>
      </c>
      <c r="Z1" s="19" t="s">
        <v>48</v>
      </c>
      <c r="AA1" s="19" t="s">
        <v>49</v>
      </c>
      <c r="AB1" s="19" t="s">
        <v>50</v>
      </c>
      <c r="AC1" s="19" t="s">
        <v>51</v>
      </c>
      <c r="AD1" s="19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</row>
    <row r="2" spans="1:39" s="18" customFormat="1" ht="13.5" customHeight="1" thickTop="1" thickBot="1" x14ac:dyDescent="0.35">
      <c r="A2" s="4" t="s">
        <v>66</v>
      </c>
      <c r="B2" s="7" t="s">
        <v>61</v>
      </c>
      <c r="C2" s="20" t="s">
        <v>62</v>
      </c>
      <c r="D2" s="20" t="s">
        <v>62</v>
      </c>
      <c r="E2" s="20" t="s">
        <v>62</v>
      </c>
      <c r="F2" s="20" t="s">
        <v>63</v>
      </c>
      <c r="G2" s="20" t="s">
        <v>62</v>
      </c>
      <c r="H2" s="20" t="s">
        <v>62</v>
      </c>
      <c r="I2" s="20" t="s">
        <v>62</v>
      </c>
      <c r="J2" s="20" t="s">
        <v>62</v>
      </c>
      <c r="K2" s="20" t="s">
        <v>62</v>
      </c>
      <c r="L2" s="20" t="s">
        <v>62</v>
      </c>
      <c r="M2" s="20" t="s">
        <v>62</v>
      </c>
      <c r="N2" s="20" t="s">
        <v>62</v>
      </c>
      <c r="O2" s="20" t="s">
        <v>62</v>
      </c>
      <c r="P2" s="20" t="s">
        <v>62</v>
      </c>
      <c r="Q2" s="20" t="s">
        <v>62</v>
      </c>
      <c r="R2" s="20" t="s">
        <v>62</v>
      </c>
      <c r="S2" s="20" t="s">
        <v>62</v>
      </c>
      <c r="T2" s="20" t="s">
        <v>62</v>
      </c>
      <c r="U2" s="53" t="s">
        <v>62</v>
      </c>
      <c r="V2" s="56" t="s">
        <v>62</v>
      </c>
      <c r="W2" s="20" t="s">
        <v>62</v>
      </c>
      <c r="X2" s="20" t="s">
        <v>62</v>
      </c>
      <c r="Y2" s="20" t="s">
        <v>62</v>
      </c>
      <c r="Z2" s="20" t="s">
        <v>62</v>
      </c>
      <c r="AA2" s="20" t="s">
        <v>62</v>
      </c>
      <c r="AB2" s="20" t="s">
        <v>62</v>
      </c>
      <c r="AC2" s="20" t="s">
        <v>62</v>
      </c>
      <c r="AD2" s="20" t="s">
        <v>62</v>
      </c>
      <c r="AE2" s="9" t="s">
        <v>62</v>
      </c>
      <c r="AF2" s="9" t="s">
        <v>62</v>
      </c>
      <c r="AG2" s="9" t="s">
        <v>62</v>
      </c>
      <c r="AH2" s="9" t="s">
        <v>62</v>
      </c>
      <c r="AI2" s="9" t="s">
        <v>62</v>
      </c>
      <c r="AJ2" s="9" t="s">
        <v>62</v>
      </c>
      <c r="AK2" s="9" t="s">
        <v>62</v>
      </c>
      <c r="AL2" s="9" t="s">
        <v>62</v>
      </c>
    </row>
    <row r="3" spans="1:39" s="1" customFormat="1" ht="11.5" customHeight="1" thickTop="1" thickBot="1" x14ac:dyDescent="0.35">
      <c r="A3" s="3" t="s">
        <v>64</v>
      </c>
      <c r="B3" s="13" t="s">
        <v>65</v>
      </c>
      <c r="C3" s="10">
        <v>2</v>
      </c>
      <c r="D3" s="11">
        <v>1</v>
      </c>
      <c r="E3" s="11" t="s">
        <v>65</v>
      </c>
      <c r="F3" s="11">
        <v>1</v>
      </c>
      <c r="G3" s="11">
        <v>1</v>
      </c>
      <c r="H3" s="11"/>
      <c r="I3" s="11"/>
      <c r="J3" s="11" t="s">
        <v>65</v>
      </c>
      <c r="K3" s="11"/>
      <c r="L3" s="11"/>
      <c r="M3" s="11" t="s">
        <v>65</v>
      </c>
      <c r="N3" s="11">
        <v>1</v>
      </c>
      <c r="O3" s="11" t="s">
        <v>65</v>
      </c>
      <c r="P3" s="11"/>
      <c r="Q3" s="11" t="s">
        <v>65</v>
      </c>
      <c r="R3" s="11"/>
      <c r="S3" s="11"/>
      <c r="T3" s="11">
        <v>2</v>
      </c>
      <c r="U3" s="11">
        <v>1</v>
      </c>
      <c r="V3" s="55"/>
      <c r="W3" s="11"/>
      <c r="X3" s="11"/>
      <c r="Y3" s="11"/>
      <c r="Z3" s="12"/>
      <c r="AA3" s="11"/>
      <c r="AB3" s="11" t="s">
        <v>65</v>
      </c>
      <c r="AC3" s="11"/>
      <c r="AD3" s="11"/>
      <c r="AE3" s="11" t="s">
        <v>65</v>
      </c>
      <c r="AF3" s="11" t="s">
        <v>65</v>
      </c>
      <c r="AG3" s="11"/>
      <c r="AH3" s="11"/>
      <c r="AI3" s="11" t="s">
        <v>65</v>
      </c>
      <c r="AJ3" s="11" t="s">
        <v>65</v>
      </c>
      <c r="AK3" s="11" t="s">
        <v>65</v>
      </c>
      <c r="AL3" s="11"/>
    </row>
    <row r="4" spans="1:39" s="2" customFormat="1" ht="13.5" customHeight="1" thickTop="1" thickBot="1" x14ac:dyDescent="0.4">
      <c r="A4" s="31" t="s">
        <v>77</v>
      </c>
      <c r="B4" s="47">
        <f t="shared" ref="B4:B14" si="0">SUM(C4:AL4)</f>
        <v>654</v>
      </c>
      <c r="C4"/>
      <c r="D4"/>
      <c r="E4" t="s">
        <v>65</v>
      </c>
      <c r="F4">
        <v>59</v>
      </c>
      <c r="G4"/>
      <c r="H4">
        <v>61</v>
      </c>
      <c r="I4"/>
      <c r="J4"/>
      <c r="K4"/>
      <c r="L4"/>
      <c r="M4">
        <v>69</v>
      </c>
      <c r="N4"/>
      <c r="O4">
        <v>70</v>
      </c>
      <c r="P4"/>
      <c r="Q4">
        <v>73</v>
      </c>
      <c r="R4"/>
      <c r="S4"/>
      <c r="T4"/>
      <c r="U4">
        <v>74</v>
      </c>
      <c r="V4" s="57"/>
      <c r="W4">
        <v>104</v>
      </c>
      <c r="X4"/>
      <c r="Y4"/>
      <c r="Z4">
        <v>71</v>
      </c>
      <c r="AA4"/>
      <c r="AB4">
        <v>73</v>
      </c>
      <c r="AC4"/>
      <c r="AD4"/>
      <c r="AE4"/>
      <c r="AF4"/>
      <c r="AG4"/>
      <c r="AH4"/>
      <c r="AI4"/>
      <c r="AJ4"/>
      <c r="AK4"/>
      <c r="AL4"/>
      <c r="AM4" s="1"/>
    </row>
    <row r="5" spans="1:39" x14ac:dyDescent="0.35">
      <c r="A5" s="32" t="s">
        <v>88</v>
      </c>
      <c r="B5" s="48">
        <f t="shared" si="0"/>
        <v>520</v>
      </c>
      <c r="D5" t="s">
        <v>65</v>
      </c>
      <c r="O5" s="5">
        <v>70</v>
      </c>
      <c r="V5" s="57"/>
      <c r="W5">
        <v>104</v>
      </c>
      <c r="X5">
        <v>70</v>
      </c>
      <c r="Y5">
        <v>58</v>
      </c>
      <c r="Z5">
        <v>71</v>
      </c>
      <c r="AB5">
        <v>73</v>
      </c>
      <c r="AC5">
        <v>74</v>
      </c>
    </row>
    <row r="6" spans="1:39" x14ac:dyDescent="0.35">
      <c r="A6" s="32" t="s">
        <v>87</v>
      </c>
      <c r="B6" s="49">
        <f t="shared" si="0"/>
        <v>143</v>
      </c>
      <c r="D6" t="s">
        <v>65</v>
      </c>
      <c r="N6">
        <v>69</v>
      </c>
      <c r="T6">
        <v>74</v>
      </c>
      <c r="V6" s="57"/>
    </row>
    <row r="7" spans="1:39" x14ac:dyDescent="0.35">
      <c r="A7" s="32" t="s">
        <v>85</v>
      </c>
      <c r="B7" s="49">
        <f t="shared" si="0"/>
        <v>143</v>
      </c>
      <c r="D7" t="s">
        <v>65</v>
      </c>
      <c r="N7">
        <v>69</v>
      </c>
      <c r="T7">
        <v>74</v>
      </c>
      <c r="V7" s="57"/>
    </row>
    <row r="8" spans="1:39" x14ac:dyDescent="0.35">
      <c r="A8" s="32" t="s">
        <v>86</v>
      </c>
      <c r="B8" s="49">
        <f t="shared" si="0"/>
        <v>142</v>
      </c>
      <c r="D8" t="s">
        <v>65</v>
      </c>
      <c r="N8">
        <v>69</v>
      </c>
      <c r="Q8">
        <v>73</v>
      </c>
      <c r="V8" s="57"/>
    </row>
    <row r="9" spans="1:39" x14ac:dyDescent="0.35">
      <c r="A9" s="32" t="s">
        <v>84</v>
      </c>
      <c r="B9" s="49">
        <f t="shared" si="0"/>
        <v>142</v>
      </c>
      <c r="D9" t="s">
        <v>65</v>
      </c>
      <c r="N9">
        <v>69</v>
      </c>
      <c r="Q9">
        <v>73</v>
      </c>
      <c r="V9" s="57"/>
    </row>
    <row r="10" spans="1:39" x14ac:dyDescent="0.35">
      <c r="A10" s="32" t="s">
        <v>92</v>
      </c>
      <c r="B10" s="49">
        <f t="shared" si="0"/>
        <v>74</v>
      </c>
      <c r="T10">
        <v>74</v>
      </c>
      <c r="V10" s="57"/>
    </row>
    <row r="11" spans="1:39" x14ac:dyDescent="0.35">
      <c r="A11" s="32" t="s">
        <v>91</v>
      </c>
      <c r="B11" s="49">
        <f t="shared" si="0"/>
        <v>73</v>
      </c>
      <c r="C11" t="s">
        <v>65</v>
      </c>
      <c r="Q11">
        <v>73</v>
      </c>
      <c r="V11" s="57"/>
    </row>
    <row r="12" spans="1:39" x14ac:dyDescent="0.35">
      <c r="A12" s="32" t="s">
        <v>89</v>
      </c>
      <c r="B12" s="49">
        <f t="shared" si="0"/>
        <v>70</v>
      </c>
      <c r="C12" t="s">
        <v>65</v>
      </c>
      <c r="O12">
        <v>70</v>
      </c>
      <c r="V12" s="57"/>
    </row>
    <row r="13" spans="1:39" x14ac:dyDescent="0.35">
      <c r="A13" s="32" t="s">
        <v>90</v>
      </c>
      <c r="B13" s="49">
        <f t="shared" si="0"/>
        <v>59</v>
      </c>
      <c r="C13" t="s">
        <v>65</v>
      </c>
      <c r="P13">
        <v>59</v>
      </c>
      <c r="V13" s="57"/>
    </row>
    <row r="14" spans="1:39" x14ac:dyDescent="0.35">
      <c r="A14" s="32" t="s">
        <v>72</v>
      </c>
      <c r="B14" s="49">
        <f t="shared" si="0"/>
        <v>56</v>
      </c>
      <c r="D14">
        <v>56</v>
      </c>
      <c r="E14" t="s">
        <v>65</v>
      </c>
      <c r="V14" s="57"/>
    </row>
    <row r="15" spans="1:39" s="30" customFormat="1" x14ac:dyDescent="0.35">
      <c r="A15" s="29" t="s">
        <v>69</v>
      </c>
      <c r="B15" s="29"/>
      <c r="C15" s="28">
        <v>19</v>
      </c>
      <c r="D15" s="28">
        <v>17</v>
      </c>
      <c r="E15" s="29">
        <v>24</v>
      </c>
      <c r="F15" s="29">
        <v>20</v>
      </c>
      <c r="G15" s="29">
        <v>23</v>
      </c>
      <c r="H15" s="29">
        <v>21</v>
      </c>
      <c r="I15" s="29">
        <v>25</v>
      </c>
      <c r="J15" s="29">
        <v>12</v>
      </c>
      <c r="K15" s="29">
        <v>23</v>
      </c>
      <c r="L15" s="29">
        <v>25</v>
      </c>
      <c r="M15" s="29">
        <v>21</v>
      </c>
      <c r="N15" s="29">
        <v>32</v>
      </c>
      <c r="O15" s="29">
        <v>24</v>
      </c>
      <c r="P15" s="29">
        <v>5</v>
      </c>
      <c r="Q15" s="29">
        <v>22</v>
      </c>
      <c r="R15" s="29">
        <v>20</v>
      </c>
      <c r="S15" s="29">
        <v>17</v>
      </c>
      <c r="T15" s="29">
        <v>24</v>
      </c>
      <c r="U15" s="29">
        <v>29</v>
      </c>
      <c r="V15" s="58"/>
      <c r="W15" s="29">
        <v>25</v>
      </c>
      <c r="X15" s="29">
        <v>22</v>
      </c>
      <c r="Y15" s="29">
        <v>11</v>
      </c>
      <c r="Z15" s="29">
        <v>25</v>
      </c>
      <c r="AA15" s="29">
        <v>26</v>
      </c>
      <c r="AB15" s="29">
        <v>25</v>
      </c>
      <c r="AC15" s="29">
        <v>22</v>
      </c>
      <c r="AD15" s="29">
        <v>10</v>
      </c>
      <c r="AE15" s="29"/>
      <c r="AF15" s="29"/>
      <c r="AG15" s="29"/>
      <c r="AH15" s="29"/>
      <c r="AI15" s="29"/>
      <c r="AJ15" s="29"/>
      <c r="AK15" s="29"/>
      <c r="AL15" s="29"/>
    </row>
    <row r="16" spans="1:39" s="30" customFormat="1" x14ac:dyDescent="0.35">
      <c r="A16" s="29" t="s">
        <v>70</v>
      </c>
      <c r="B16" s="29"/>
      <c r="C16" s="28">
        <v>26.4</v>
      </c>
      <c r="D16" s="28">
        <v>26.6</v>
      </c>
      <c r="E16" s="29">
        <v>27.4</v>
      </c>
      <c r="F16" s="29">
        <v>26.9</v>
      </c>
      <c r="G16" s="29">
        <v>27.6</v>
      </c>
      <c r="H16" s="29">
        <v>27.3</v>
      </c>
      <c r="I16" s="29">
        <v>26.9</v>
      </c>
      <c r="J16" s="29">
        <v>26.6</v>
      </c>
      <c r="K16" s="44">
        <v>27</v>
      </c>
      <c r="L16" s="29">
        <v>27.8</v>
      </c>
      <c r="M16" s="44">
        <v>27</v>
      </c>
      <c r="N16" s="29">
        <v>27.3</v>
      </c>
      <c r="O16" s="44">
        <v>28</v>
      </c>
      <c r="P16" s="44">
        <v>27</v>
      </c>
      <c r="Q16" s="29">
        <v>27.9</v>
      </c>
      <c r="R16" s="29">
        <v>27.7</v>
      </c>
      <c r="S16" s="44">
        <v>28</v>
      </c>
      <c r="T16" s="29">
        <v>27.6</v>
      </c>
      <c r="U16" s="44">
        <v>28</v>
      </c>
      <c r="V16" s="58"/>
      <c r="W16" s="29">
        <v>27.6</v>
      </c>
      <c r="X16" s="44">
        <v>28</v>
      </c>
      <c r="Y16" s="29">
        <v>28.5</v>
      </c>
      <c r="Z16" s="29">
        <v>27.7</v>
      </c>
      <c r="AA16" s="29">
        <v>27.5</v>
      </c>
      <c r="AB16" s="29">
        <v>28.2</v>
      </c>
      <c r="AC16" s="29">
        <v>27.6</v>
      </c>
      <c r="AD16" s="29">
        <v>28.2</v>
      </c>
      <c r="AE16" s="29"/>
      <c r="AF16" s="29"/>
      <c r="AG16" s="29"/>
      <c r="AH16" s="29"/>
      <c r="AI16" s="29"/>
      <c r="AJ16" s="29"/>
      <c r="AK16" s="29"/>
      <c r="AL16" s="29"/>
    </row>
  </sheetData>
  <sortState xmlns:xlrd2="http://schemas.microsoft.com/office/spreadsheetml/2017/richdata2" ref="A2:AL16">
    <sortCondition descending="1" ref="B4:B16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GR27</vt:lpstr>
      <vt:lpstr>GASTEN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Hoek, Tessa [JRDBE]</dc:creator>
  <cp:lastModifiedBy>marc van hoek</cp:lastModifiedBy>
  <cp:lastPrinted>2024-10-21T14:37:50Z</cp:lastPrinted>
  <dcterms:created xsi:type="dcterms:W3CDTF">2024-10-21T11:28:16Z</dcterms:created>
  <dcterms:modified xsi:type="dcterms:W3CDTF">2025-08-31T16:49:51Z</dcterms:modified>
</cp:coreProperties>
</file>