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2bbc00b517f4152f/Bureaublad/"/>
    </mc:Choice>
  </mc:AlternateContent>
  <xr:revisionPtr revIDLastSave="0" documentId="8_{D64E6B33-53D5-48C7-A5D2-0753B9AE3041}" xr6:coauthVersionLast="47" xr6:coauthVersionMax="47" xr10:uidLastSave="{00000000-0000-0000-0000-000000000000}"/>
  <bookViews>
    <workbookView xWindow="-110" yWindow="-110" windowWidth="19420" windowHeight="10300" xr2:uid="{D2911A2F-F52C-4E34-AAA8-8B8008847652}"/>
  </bookViews>
  <sheets>
    <sheet name="GR27" sheetId="2" r:id="rId1"/>
    <sheet name="GASTEN" sheetId="1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9" i="1" l="1"/>
  <c r="B9" i="1"/>
  <c r="B17" i="1"/>
  <c r="B16" i="1"/>
  <c r="B4" i="1"/>
  <c r="B15" i="1"/>
  <c r="B14" i="1"/>
  <c r="B13" i="1"/>
  <c r="B29" i="2"/>
  <c r="B10" i="2"/>
  <c r="B11" i="2"/>
  <c r="B33" i="2"/>
  <c r="B27" i="2"/>
  <c r="B15" i="2"/>
  <c r="B8" i="1"/>
  <c r="B38" i="2"/>
  <c r="B20" i="2"/>
  <c r="B25" i="2"/>
  <c r="B10" i="1"/>
  <c r="B6" i="1"/>
  <c r="B7" i="1"/>
  <c r="B12" i="1"/>
  <c r="B11" i="1"/>
  <c r="B18" i="1"/>
  <c r="B5" i="1"/>
  <c r="B8" i="2"/>
  <c r="B23" i="2"/>
  <c r="B30" i="2"/>
  <c r="B36" i="2"/>
  <c r="B9" i="2"/>
  <c r="B12" i="2"/>
  <c r="B37" i="2"/>
  <c r="B32" i="2"/>
  <c r="B13" i="2"/>
  <c r="B18" i="2"/>
  <c r="B21" i="2"/>
  <c r="B24" i="2"/>
  <c r="B17" i="2"/>
  <c r="B16" i="2"/>
  <c r="B26" i="2"/>
  <c r="B5" i="2"/>
  <c r="B35" i="2"/>
  <c r="B22" i="2"/>
  <c r="B7" i="2"/>
  <c r="B4" i="2"/>
  <c r="B34" i="2"/>
  <c r="B28" i="2"/>
  <c r="B14" i="2"/>
  <c r="B19" i="2"/>
  <c r="B31" i="2"/>
  <c r="B6" i="2"/>
</calcChain>
</file>

<file path=xl/sharedStrings.xml><?xml version="1.0" encoding="utf-8"?>
<sst xmlns="http://schemas.openxmlformats.org/spreadsheetml/2006/main" count="209" uniqueCount="99">
  <si>
    <t>Walter Breukink</t>
  </si>
  <si>
    <t xml:space="preserve">Leo Braem </t>
  </si>
  <si>
    <t>Alex Quick</t>
  </si>
  <si>
    <t>Marc van Hoek</t>
  </si>
  <si>
    <t>Jef Van Beeck</t>
  </si>
  <si>
    <t>Harry Hofmans</t>
  </si>
  <si>
    <t>Guy Christiaens</t>
  </si>
  <si>
    <t>Anja Janzen</t>
  </si>
  <si>
    <t>Viviane van Gossem</t>
  </si>
  <si>
    <t>Marc Verswijver</t>
  </si>
  <si>
    <t xml:space="preserve">Annick Brackx </t>
  </si>
  <si>
    <t xml:space="preserve">Miek Christiaens </t>
  </si>
  <si>
    <t>Goedele Van Overloop</t>
  </si>
  <si>
    <t>Veerle Heirman</t>
  </si>
  <si>
    <t>Patrick Vorsselmans</t>
  </si>
  <si>
    <t>Tanja Wiersma</t>
  </si>
  <si>
    <t xml:space="preserve">Danny Aelbrecht </t>
  </si>
  <si>
    <t>Wilfried Schonkeren</t>
  </si>
  <si>
    <t>Petra Bresseleers</t>
  </si>
  <si>
    <t>Bert Lauwers</t>
  </si>
  <si>
    <t>Mieke Kuijpers</t>
  </si>
  <si>
    <t>RIT 1</t>
  </si>
  <si>
    <t>RIT 2</t>
  </si>
  <si>
    <t>RIT 3</t>
  </si>
  <si>
    <t>RIT 4</t>
  </si>
  <si>
    <t>RIT 5</t>
  </si>
  <si>
    <t>RIT 6</t>
  </si>
  <si>
    <t>RIT 7</t>
  </si>
  <si>
    <t>RIT 8</t>
  </si>
  <si>
    <t>RIT 9</t>
  </si>
  <si>
    <t>RIT 10</t>
  </si>
  <si>
    <t>RIT 11</t>
  </si>
  <si>
    <t>RIT 12</t>
  </si>
  <si>
    <t>RIT 13</t>
  </si>
  <si>
    <t>RIT 14</t>
  </si>
  <si>
    <t>RIT 15</t>
  </si>
  <si>
    <t>RIT 16</t>
  </si>
  <si>
    <t>RIT 17</t>
  </si>
  <si>
    <t>RIT 18</t>
  </si>
  <si>
    <t>RIT 19</t>
  </si>
  <si>
    <t>RIT 20</t>
  </si>
  <si>
    <t>RIT 21</t>
  </si>
  <si>
    <t>RIT 22</t>
  </si>
  <si>
    <t>RIT 23</t>
  </si>
  <si>
    <t>RIT 24</t>
  </si>
  <si>
    <t>RIT25</t>
  </si>
  <si>
    <t>RIT26</t>
  </si>
  <si>
    <t>RIT27</t>
  </si>
  <si>
    <t>RIT28</t>
  </si>
  <si>
    <t>RIT29</t>
  </si>
  <si>
    <t>RIT30</t>
  </si>
  <si>
    <t>RIT31</t>
  </si>
  <si>
    <t>RIT32</t>
  </si>
  <si>
    <t>RIT33</t>
  </si>
  <si>
    <t>RIT34</t>
  </si>
  <si>
    <t>RIT35</t>
  </si>
  <si>
    <t>RIT36</t>
  </si>
  <si>
    <t>TOTAAL</t>
  </si>
  <si>
    <t>km</t>
  </si>
  <si>
    <t>lm</t>
  </si>
  <si>
    <t xml:space="preserve"> PLAT</t>
  </si>
  <si>
    <t xml:space="preserve"> </t>
  </si>
  <si>
    <t xml:space="preserve">gereden </t>
  </si>
  <si>
    <t>Bert Duchesne</t>
  </si>
  <si>
    <t>GASTEN</t>
  </si>
  <si>
    <t>aantal personen</t>
  </si>
  <si>
    <t>gem snelheid</t>
  </si>
  <si>
    <t>Wouter Pintjens</t>
  </si>
  <si>
    <t>Willy Peuss</t>
  </si>
  <si>
    <t>aantal fietsers</t>
  </si>
  <si>
    <t>Viviane vande vijver</t>
  </si>
  <si>
    <t>Patrick Van Damme</t>
  </si>
  <si>
    <t>Linda VDBerg</t>
  </si>
  <si>
    <t>Gert Sneijders</t>
  </si>
  <si>
    <t>Danny Smout</t>
  </si>
  <si>
    <t xml:space="preserve">  </t>
  </si>
  <si>
    <t>RIT2</t>
  </si>
  <si>
    <t>FED</t>
  </si>
  <si>
    <t>*</t>
  </si>
  <si>
    <t>De Moor Bob</t>
  </si>
  <si>
    <t>De Koninck Patrick</t>
  </si>
  <si>
    <t>Verwimp Gunther</t>
  </si>
  <si>
    <t>Lamoury Danny</t>
  </si>
  <si>
    <t>Jos Lemmens 30</t>
  </si>
  <si>
    <t>Miet v d Maegdenbergh</t>
  </si>
  <si>
    <t>Guy Wuyts 30</t>
  </si>
  <si>
    <t>Peter Lattwin</t>
  </si>
  <si>
    <t>Hugo Verhaegen 30</t>
  </si>
  <si>
    <t>DeBacker nancy 30</t>
  </si>
  <si>
    <t>Twan Van Gaal</t>
  </si>
  <si>
    <t>Patrick Milbau 30</t>
  </si>
  <si>
    <t xml:space="preserve">Callaerts Ellen </t>
  </si>
  <si>
    <t>Dirk Sels</t>
  </si>
  <si>
    <t>Marc V Put 32</t>
  </si>
  <si>
    <t>Ferre Meekens 32</t>
  </si>
  <si>
    <t>Luc Dierickx 30</t>
  </si>
  <si>
    <t>Steve Van Luchene</t>
  </si>
  <si>
    <t>Annick Deprins</t>
  </si>
  <si>
    <t>Tom Van Zele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</si>
</sst>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Aptos Narrow"/>
      <family val="2"/>
      <scheme val="minor"/>
    </font>
    <font>
      <sz val="9"/>
      <color theme="1"/>
      <name val="Aptos Narrow"/>
      <family val="2"/>
      <scheme val="minor"/>
    </font>
    <font>
      <b/>
      <sz val="9"/>
      <color theme="1"/>
      <name val="Aptos Narrow"/>
      <family val="2"/>
      <scheme val="minor"/>
    </font>
    <font>
      <b/>
      <sz val="9"/>
      <name val="Aptos Narrow"/>
      <family val="2"/>
      <scheme val="minor"/>
    </font>
    <font>
      <b/>
      <sz val="8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8"/>
      <name val="Aptos Narrow"/>
      <family val="2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E000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DC3939"/>
        <bgColor indexed="64"/>
      </patternFill>
    </fill>
    <fill>
      <patternFill patternType="solid">
        <fgColor rgb="FFFFC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1" fillId="0" borderId="0" xfId="0" applyFont="1"/>
    <xf numFmtId="0" fontId="2" fillId="5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49" fontId="4" fillId="3" borderId="3" xfId="0" applyNumberFormat="1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1" xfId="0" applyFont="1" applyBorder="1"/>
    <xf numFmtId="0" fontId="4" fillId="3" borderId="3" xfId="0" applyFont="1" applyFill="1" applyBorder="1" applyAlignment="1">
      <alignment horizontal="center"/>
    </xf>
    <xf numFmtId="0" fontId="6" fillId="0" borderId="0" xfId="0" applyFont="1"/>
    <xf numFmtId="0" fontId="4" fillId="0" borderId="0" xfId="0" applyFont="1"/>
    <xf numFmtId="0" fontId="4" fillId="0" borderId="3" xfId="0" applyFont="1" applyBorder="1"/>
    <xf numFmtId="0" fontId="4" fillId="3" borderId="7" xfId="0" applyFont="1" applyFill="1" applyBorder="1"/>
    <xf numFmtId="0" fontId="4" fillId="2" borderId="6" xfId="0" applyFont="1" applyFill="1" applyBorder="1" applyAlignment="1">
      <alignment horizontal="center"/>
    </xf>
    <xf numFmtId="0" fontId="2" fillId="6" borderId="1" xfId="0" applyFont="1" applyFill="1" applyBorder="1"/>
    <xf numFmtId="0" fontId="7" fillId="6" borderId="1" xfId="0" applyFont="1" applyFill="1" applyBorder="1"/>
    <xf numFmtId="0" fontId="7" fillId="0" borderId="0" xfId="0" applyFont="1"/>
    <xf numFmtId="0" fontId="7" fillId="0" borderId="3" xfId="0" applyFont="1" applyBorder="1"/>
    <xf numFmtId="0" fontId="4" fillId="0" borderId="2" xfId="0" applyFont="1" applyBorder="1"/>
    <xf numFmtId="0" fontId="6" fillId="7" borderId="0" xfId="0" applyFont="1" applyFill="1"/>
    <xf numFmtId="164" fontId="7" fillId="6" borderId="1" xfId="0" applyNumberFormat="1" applyFont="1" applyFill="1" applyBorder="1"/>
    <xf numFmtId="0" fontId="4" fillId="7" borderId="0" xfId="0" applyFont="1" applyFill="1" applyAlignment="1">
      <alignment horizontal="center"/>
    </xf>
    <xf numFmtId="0" fontId="4" fillId="8" borderId="6" xfId="0" applyFont="1" applyFill="1" applyBorder="1" applyAlignment="1">
      <alignment horizontal="center"/>
    </xf>
    <xf numFmtId="0" fontId="4" fillId="6" borderId="1" xfId="0" applyFont="1" applyFill="1" applyBorder="1"/>
    <xf numFmtId="164" fontId="4" fillId="6" borderId="1" xfId="0" applyNumberFormat="1" applyFont="1" applyFill="1" applyBorder="1"/>
    <xf numFmtId="0" fontId="4" fillId="7" borderId="1" xfId="0" applyFont="1" applyFill="1" applyBorder="1"/>
    <xf numFmtId="0" fontId="4" fillId="6" borderId="3" xfId="0" applyFont="1" applyFill="1" applyBorder="1"/>
    <xf numFmtId="0" fontId="4" fillId="7" borderId="1" xfId="0" applyFont="1" applyFill="1" applyBorder="1" applyAlignment="1">
      <alignment horizontal="center"/>
    </xf>
    <xf numFmtId="0" fontId="7" fillId="3" borderId="8" xfId="0" applyFont="1" applyFill="1" applyBorder="1" applyAlignment="1">
      <alignment horizontal="right"/>
    </xf>
    <xf numFmtId="0" fontId="7" fillId="3" borderId="7" xfId="0" applyFont="1" applyFill="1" applyBorder="1" applyAlignment="1">
      <alignment horizontal="right"/>
    </xf>
    <xf numFmtId="0" fontId="2" fillId="4" borderId="9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0" fillId="0" borderId="1" xfId="0" applyBorder="1"/>
    <xf numFmtId="0" fontId="0" fillId="7" borderId="1" xfId="0" applyFill="1" applyBorder="1"/>
    <xf numFmtId="0" fontId="7" fillId="9" borderId="1" xfId="0" applyFont="1" applyFill="1" applyBorder="1"/>
    <xf numFmtId="0" fontId="4" fillId="10" borderId="1" xfId="0" applyFont="1" applyFill="1" applyBorder="1" applyAlignment="1">
      <alignment horizontal="center"/>
    </xf>
    <xf numFmtId="0" fontId="4" fillId="11" borderId="6" xfId="0" applyFont="1" applyFill="1" applyBorder="1" applyAlignment="1">
      <alignment horizontal="center"/>
    </xf>
    <xf numFmtId="16" fontId="4" fillId="2" borderId="1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49" fontId="2" fillId="2" borderId="6" xfId="0" applyNumberFormat="1" applyFont="1" applyFill="1" applyBorder="1" applyAlignment="1">
      <alignment horizontal="center"/>
    </xf>
    <xf numFmtId="0" fontId="4" fillId="3" borderId="7" xfId="0" applyFont="1" applyFill="1" applyBorder="1" applyAlignment="1">
      <alignment horizontal="right"/>
    </xf>
    <xf numFmtId="164" fontId="4" fillId="3" borderId="7" xfId="0" applyNumberFormat="1" applyFont="1" applyFill="1" applyBorder="1" applyAlignment="1">
      <alignment horizontal="center"/>
    </xf>
    <xf numFmtId="0" fontId="4" fillId="3" borderId="4" xfId="0" applyFont="1" applyFill="1" applyBorder="1"/>
    <xf numFmtId="0" fontId="4" fillId="2" borderId="1" xfId="0" applyFont="1" applyFill="1" applyBorder="1" applyAlignment="1">
      <alignment horizontal="center"/>
    </xf>
    <xf numFmtId="16" fontId="8" fillId="2" borderId="1" xfId="0" applyNumberFormat="1" applyFont="1" applyFill="1" applyBorder="1" applyAlignment="1">
      <alignment horizontal="center"/>
    </xf>
    <xf numFmtId="0" fontId="4" fillId="3" borderId="3" xfId="0" applyFont="1" applyFill="1" applyBorder="1"/>
    <xf numFmtId="0" fontId="6" fillId="2" borderId="1" xfId="0" applyFont="1" applyFill="1" applyBorder="1" applyAlignment="1">
      <alignment horizontal="center"/>
    </xf>
    <xf numFmtId="0" fontId="6" fillId="0" borderId="3" xfId="0" applyFont="1" applyBorder="1"/>
    <xf numFmtId="0" fontId="4" fillId="5" borderId="3" xfId="0" applyFont="1" applyFill="1" applyBorder="1" applyAlignment="1">
      <alignment horizontal="center"/>
    </xf>
    <xf numFmtId="0" fontId="4" fillId="3" borderId="0" xfId="0" applyFont="1" applyFill="1"/>
    <xf numFmtId="0" fontId="4" fillId="12" borderId="1" xfId="0" applyFont="1" applyFill="1" applyBorder="1"/>
    <xf numFmtId="0" fontId="2" fillId="12" borderId="6" xfId="0" applyFont="1" applyFill="1" applyBorder="1" applyAlignment="1">
      <alignment horizontal="center"/>
    </xf>
    <xf numFmtId="49" fontId="2" fillId="12" borderId="6" xfId="0" applyNumberFormat="1" applyFont="1" applyFill="1" applyBorder="1" applyAlignment="1">
      <alignment horizontal="center"/>
    </xf>
    <xf numFmtId="0" fontId="2" fillId="12" borderId="9" xfId="0" applyFont="1" applyFill="1" applyBorder="1" applyAlignment="1">
      <alignment horizontal="center"/>
    </xf>
    <xf numFmtId="0" fontId="0" fillId="12" borderId="1" xfId="0" applyFill="1" applyBorder="1"/>
    <xf numFmtId="0" fontId="7" fillId="12" borderId="1" xfId="0" applyFont="1" applyFill="1" applyBorder="1"/>
    <xf numFmtId="16" fontId="4" fillId="12" borderId="1" xfId="0" applyNumberFormat="1" applyFont="1" applyFill="1" applyBorder="1" applyAlignment="1">
      <alignment horizontal="center"/>
    </xf>
    <xf numFmtId="0" fontId="4" fillId="12" borderId="1" xfId="0" applyFont="1" applyFill="1" applyBorder="1" applyAlignment="1">
      <alignment horizontal="center"/>
    </xf>
    <xf numFmtId="1" fontId="4" fillId="12" borderId="1" xfId="0" applyNumberFormat="1" applyFont="1" applyFill="1" applyBorder="1" applyAlignment="1">
      <alignment horizontal="center"/>
    </xf>
    <xf numFmtId="0" fontId="4" fillId="3" borderId="5" xfId="0" applyFont="1" applyFill="1" applyBorder="1"/>
    <xf numFmtId="0" fontId="4" fillId="7" borderId="1" xfId="0" applyFont="1" applyFill="1" applyBorder="1" applyAlignment="1">
      <alignment horizontal="right"/>
    </xf>
    <xf numFmtId="1" fontId="2" fillId="12" borderId="9" xfId="0" applyNumberFormat="1" applyFont="1" applyFill="1" applyBorder="1" applyAlignment="1">
      <alignment horizontal="center"/>
    </xf>
    <xf numFmtId="0" fontId="2" fillId="12" borderId="1" xfId="0" applyFont="1" applyFill="1" applyBorder="1"/>
    <xf numFmtId="0" fontId="4" fillId="12" borderId="0" xfId="0" applyFont="1" applyFill="1"/>
    <xf numFmtId="0" fontId="4" fillId="7" borderId="0" xfId="0" applyFont="1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31</xdr:col>
      <xdr:colOff>12700</xdr:colOff>
      <xdr:row>1</xdr:row>
      <xdr:rowOff>95250</xdr:rowOff>
    </xdr:from>
    <xdr:to>
      <xdr:col>31</xdr:col>
      <xdr:colOff>258234</xdr:colOff>
      <xdr:row>3</xdr:row>
      <xdr:rowOff>41411</xdr:rowOff>
    </xdr:to>
    <xdr:pic>
      <xdr:nvPicPr>
        <xdr:cNvPr id="3" name="Graphic 2" descr="Regen met effen opvulling">
          <a:extLst>
            <a:ext uri="{FF2B5EF4-FFF2-40B4-BE49-F238E27FC236}">
              <a16:creationId xmlns:a16="http://schemas.microsoft.com/office/drawing/2014/main" id="{46F806ED-BC1E-4716-8912-F7899B5732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1379200" y="209550"/>
          <a:ext cx="245534" cy="174761"/>
        </a:xfrm>
        <a:prstGeom prst="rect">
          <a:avLst/>
        </a:prstGeom>
      </xdr:spPr>
    </xdr:pic>
    <xdr:clientData/>
  </xdr:twoCellAnchor>
  <xdr:twoCellAnchor editAs="oneCell">
    <xdr:from>
      <xdr:col>29</xdr:col>
      <xdr:colOff>31750</xdr:colOff>
      <xdr:row>1</xdr:row>
      <xdr:rowOff>95250</xdr:rowOff>
    </xdr:from>
    <xdr:to>
      <xdr:col>29</xdr:col>
      <xdr:colOff>277284</xdr:colOff>
      <xdr:row>3</xdr:row>
      <xdr:rowOff>41411</xdr:rowOff>
    </xdr:to>
    <xdr:pic>
      <xdr:nvPicPr>
        <xdr:cNvPr id="4" name="Graphic 3" descr="Regen met effen opvulling">
          <a:extLst>
            <a:ext uri="{FF2B5EF4-FFF2-40B4-BE49-F238E27FC236}">
              <a16:creationId xmlns:a16="http://schemas.microsoft.com/office/drawing/2014/main" id="{060A4CD2-29F9-4CC7-9C90-E4D9474B49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750550" y="209550"/>
          <a:ext cx="245534" cy="174761"/>
        </a:xfrm>
        <a:prstGeom prst="rect">
          <a:avLst/>
        </a:prstGeom>
      </xdr:spPr>
    </xdr:pic>
    <xdr:clientData/>
  </xdr:twoCellAnchor>
  <xdr:twoCellAnchor editAs="oneCell">
    <xdr:from>
      <xdr:col>32</xdr:col>
      <xdr:colOff>63500</xdr:colOff>
      <xdr:row>1</xdr:row>
      <xdr:rowOff>82550</xdr:rowOff>
    </xdr:from>
    <xdr:to>
      <xdr:col>32</xdr:col>
      <xdr:colOff>309034</xdr:colOff>
      <xdr:row>3</xdr:row>
      <xdr:rowOff>28711</xdr:rowOff>
    </xdr:to>
    <xdr:pic>
      <xdr:nvPicPr>
        <xdr:cNvPr id="5" name="Graphic 4" descr="Regen met effen opvulling">
          <a:extLst>
            <a:ext uri="{FF2B5EF4-FFF2-40B4-BE49-F238E27FC236}">
              <a16:creationId xmlns:a16="http://schemas.microsoft.com/office/drawing/2014/main" id="{0FB8A69F-8CAB-4E83-9385-71541F844C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1753850" y="196850"/>
          <a:ext cx="245534" cy="174761"/>
        </a:xfrm>
        <a:prstGeom prst="rect">
          <a:avLst/>
        </a:prstGeom>
      </xdr:spPr>
    </xdr:pic>
    <xdr:clientData/>
  </xdr:twoCellAnchor>
  <xdr:twoCellAnchor editAs="oneCell">
    <xdr:from>
      <xdr:col>2</xdr:col>
      <xdr:colOff>31750</xdr:colOff>
      <xdr:row>1</xdr:row>
      <xdr:rowOff>82550</xdr:rowOff>
    </xdr:from>
    <xdr:to>
      <xdr:col>2</xdr:col>
      <xdr:colOff>277284</xdr:colOff>
      <xdr:row>3</xdr:row>
      <xdr:rowOff>28711</xdr:rowOff>
    </xdr:to>
    <xdr:pic>
      <xdr:nvPicPr>
        <xdr:cNvPr id="6" name="Graphic 5" descr="Regen met effen opvulling">
          <a:extLst>
            <a:ext uri="{FF2B5EF4-FFF2-40B4-BE49-F238E27FC236}">
              <a16:creationId xmlns:a16="http://schemas.microsoft.com/office/drawing/2014/main" id="{57E8EEAF-70EE-4991-BA71-3735B593A0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784350" y="196850"/>
          <a:ext cx="245534" cy="174761"/>
        </a:xfrm>
        <a:prstGeom prst="rect">
          <a:avLst/>
        </a:prstGeom>
      </xdr:spPr>
    </xdr:pic>
    <xdr:clientData/>
  </xdr:twoCellAnchor>
  <xdr:twoCellAnchor editAs="oneCell">
    <xdr:from>
      <xdr:col>37</xdr:col>
      <xdr:colOff>0</xdr:colOff>
      <xdr:row>2</xdr:row>
      <xdr:rowOff>0</xdr:rowOff>
    </xdr:from>
    <xdr:to>
      <xdr:col>37</xdr:col>
      <xdr:colOff>245534</xdr:colOff>
      <xdr:row>3</xdr:row>
      <xdr:rowOff>60461</xdr:rowOff>
    </xdr:to>
    <xdr:pic>
      <xdr:nvPicPr>
        <xdr:cNvPr id="2" name="Graphic 1" descr="Regen met effen opvulling">
          <a:extLst>
            <a:ext uri="{FF2B5EF4-FFF2-40B4-BE49-F238E27FC236}">
              <a16:creationId xmlns:a16="http://schemas.microsoft.com/office/drawing/2014/main" id="{D0AE8D52-ECA8-472B-8C8F-262612ADF8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3309600" y="228600"/>
          <a:ext cx="245534" cy="17476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29</xdr:col>
      <xdr:colOff>0</xdr:colOff>
      <xdr:row>2</xdr:row>
      <xdr:rowOff>0</xdr:rowOff>
    </xdr:from>
    <xdr:to>
      <xdr:col>29</xdr:col>
      <xdr:colOff>245534</xdr:colOff>
      <xdr:row>3</xdr:row>
      <xdr:rowOff>28711</xdr:rowOff>
    </xdr:to>
    <xdr:pic>
      <xdr:nvPicPr>
        <xdr:cNvPr id="2" name="Graphic 1" descr="Regen met effen opvulling">
          <a:extLst>
            <a:ext uri="{FF2B5EF4-FFF2-40B4-BE49-F238E27FC236}">
              <a16:creationId xmlns:a16="http://schemas.microsoft.com/office/drawing/2014/main" id="{62636A0C-EA28-476D-97FB-4501A0CBC0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0693400" y="342900"/>
          <a:ext cx="245534" cy="174761"/>
        </a:xfrm>
        <a:prstGeom prst="rect">
          <a:avLst/>
        </a:prstGeom>
      </xdr:spPr>
    </xdr:pic>
    <xdr:clientData/>
  </xdr:twoCellAnchor>
  <xdr:twoCellAnchor editAs="oneCell">
    <xdr:from>
      <xdr:col>31</xdr:col>
      <xdr:colOff>0</xdr:colOff>
      <xdr:row>2</xdr:row>
      <xdr:rowOff>0</xdr:rowOff>
    </xdr:from>
    <xdr:to>
      <xdr:col>31</xdr:col>
      <xdr:colOff>245534</xdr:colOff>
      <xdr:row>3</xdr:row>
      <xdr:rowOff>28711</xdr:rowOff>
    </xdr:to>
    <xdr:pic>
      <xdr:nvPicPr>
        <xdr:cNvPr id="4" name="Graphic 3" descr="Regen met effen opvulling">
          <a:extLst>
            <a:ext uri="{FF2B5EF4-FFF2-40B4-BE49-F238E27FC236}">
              <a16:creationId xmlns:a16="http://schemas.microsoft.com/office/drawing/2014/main" id="{3E2A3C31-6667-4F42-AAA0-76B67D106E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1341100" y="342900"/>
          <a:ext cx="245534" cy="174761"/>
        </a:xfrm>
        <a:prstGeom prst="rect">
          <a:avLst/>
        </a:prstGeom>
      </xdr:spPr>
    </xdr:pic>
    <xdr:clientData/>
  </xdr:twoCellAnchor>
  <xdr:twoCellAnchor editAs="oneCell">
    <xdr:from>
      <xdr:col>32</xdr:col>
      <xdr:colOff>0</xdr:colOff>
      <xdr:row>2</xdr:row>
      <xdr:rowOff>0</xdr:rowOff>
    </xdr:from>
    <xdr:to>
      <xdr:col>32</xdr:col>
      <xdr:colOff>245534</xdr:colOff>
      <xdr:row>3</xdr:row>
      <xdr:rowOff>28711</xdr:rowOff>
    </xdr:to>
    <xdr:pic>
      <xdr:nvPicPr>
        <xdr:cNvPr id="6" name="Graphic 5" descr="Regen met effen opvulling">
          <a:extLst>
            <a:ext uri="{FF2B5EF4-FFF2-40B4-BE49-F238E27FC236}">
              <a16:creationId xmlns:a16="http://schemas.microsoft.com/office/drawing/2014/main" id="{20B5C202-6582-4F9F-8A37-9C24BFAEE9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1664950" y="342900"/>
          <a:ext cx="245534" cy="174761"/>
        </a:xfrm>
        <a:prstGeom prst="rect">
          <a:avLst/>
        </a:prstGeom>
      </xdr:spPr>
    </xdr:pic>
    <xdr:clientData/>
  </xdr:twoCellAnchor>
  <xdr:twoCellAnchor editAs="oneCell">
    <xdr:from>
      <xdr:col>2</xdr:col>
      <xdr:colOff>31750</xdr:colOff>
      <xdr:row>1</xdr:row>
      <xdr:rowOff>158750</xdr:rowOff>
    </xdr:from>
    <xdr:to>
      <xdr:col>2</xdr:col>
      <xdr:colOff>277284</xdr:colOff>
      <xdr:row>3</xdr:row>
      <xdr:rowOff>16011</xdr:rowOff>
    </xdr:to>
    <xdr:pic>
      <xdr:nvPicPr>
        <xdr:cNvPr id="5" name="Graphic 4" descr="Regen met effen opvulling">
          <a:extLst>
            <a:ext uri="{FF2B5EF4-FFF2-40B4-BE49-F238E27FC236}">
              <a16:creationId xmlns:a16="http://schemas.microsoft.com/office/drawing/2014/main" id="{4AAE3625-516F-4C9F-A562-9C883D7E43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81200" y="330200"/>
          <a:ext cx="245534" cy="174761"/>
        </a:xfrm>
        <a:prstGeom prst="rect">
          <a:avLst/>
        </a:prstGeom>
      </xdr:spPr>
    </xdr:pic>
    <xdr:clientData/>
  </xdr:twoCellAnchor>
  <xdr:twoCellAnchor editAs="oneCell">
    <xdr:from>
      <xdr:col>38</xdr:col>
      <xdr:colOff>107950</xdr:colOff>
      <xdr:row>0</xdr:row>
      <xdr:rowOff>31750</xdr:rowOff>
    </xdr:from>
    <xdr:to>
      <xdr:col>40</xdr:col>
      <xdr:colOff>133350</xdr:colOff>
      <xdr:row>6</xdr:row>
      <xdr:rowOff>174503</xdr:rowOff>
    </xdr:to>
    <xdr:pic>
      <xdr:nvPicPr>
        <xdr:cNvPr id="3" name="Graphic 2" descr="Regen met effen opvulling">
          <a:extLst>
            <a:ext uri="{FF2B5EF4-FFF2-40B4-BE49-F238E27FC236}">
              <a16:creationId xmlns:a16="http://schemas.microsoft.com/office/drawing/2014/main" id="{DEC34083-9C39-4327-90BC-CDC86636C8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3716000" y="31750"/>
          <a:ext cx="1244600" cy="1184153"/>
        </a:xfrm>
        <a:prstGeom prst="rect">
          <a:avLst/>
        </a:prstGeom>
      </xdr:spPr>
    </xdr:pic>
    <xdr:clientData/>
  </xdr:twoCellAnchor>
  <xdr:twoCellAnchor editAs="oneCell">
    <xdr:from>
      <xdr:col>37</xdr:col>
      <xdr:colOff>0</xdr:colOff>
      <xdr:row>2</xdr:row>
      <xdr:rowOff>0</xdr:rowOff>
    </xdr:from>
    <xdr:to>
      <xdr:col>37</xdr:col>
      <xdr:colOff>245534</xdr:colOff>
      <xdr:row>3</xdr:row>
      <xdr:rowOff>28711</xdr:rowOff>
    </xdr:to>
    <xdr:pic>
      <xdr:nvPicPr>
        <xdr:cNvPr id="8" name="Graphic 7" descr="Regen met effen opvulling">
          <a:extLst>
            <a:ext uri="{FF2B5EF4-FFF2-40B4-BE49-F238E27FC236}">
              <a16:creationId xmlns:a16="http://schemas.microsoft.com/office/drawing/2014/main" id="{47E6A532-AB41-42B6-AFE1-AE1BB6E69D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3284200" y="342900"/>
          <a:ext cx="245534" cy="1747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559AA-CB66-4144-A7EE-CD92CE97C75E}">
  <dimension ref="A1:AM42"/>
  <sheetViews>
    <sheetView tabSelected="1" workbookViewId="0">
      <pane xSplit="2" topLeftCell="K1" activePane="topRight" state="frozen"/>
      <selection pane="topRight" activeCell="AM10" sqref="AM10"/>
    </sheetView>
  </sheetViews>
  <sheetFormatPr defaultRowHeight="14.5" x14ac:dyDescent="0.35"/>
  <cols>
    <col min="1" max="1" width="19.36328125" customWidth="1"/>
    <col min="2" max="2" width="5.7265625" customWidth="1"/>
    <col min="3" max="11" width="4.6328125" customWidth="1"/>
    <col min="12" max="12" width="4.7265625" customWidth="1"/>
    <col min="13" max="13" width="4.6328125" customWidth="1"/>
    <col min="14" max="14" width="5.1796875" customWidth="1"/>
    <col min="15" max="15" width="5.54296875" customWidth="1"/>
    <col min="16" max="16" width="5.6328125" customWidth="1"/>
    <col min="17" max="17" width="5.26953125" customWidth="1"/>
    <col min="18" max="38" width="4.6328125" customWidth="1"/>
  </cols>
  <sheetData>
    <row r="1" spans="1:38" s="10" customFormat="1" ht="9" customHeight="1" thickTop="1" thickBot="1" x14ac:dyDescent="0.3">
      <c r="A1" s="36">
        <v>2026</v>
      </c>
      <c r="B1" s="9" t="s">
        <v>61</v>
      </c>
      <c r="C1" s="37" t="s">
        <v>21</v>
      </c>
      <c r="D1" s="14" t="s">
        <v>76</v>
      </c>
      <c r="E1" s="14" t="s">
        <v>23</v>
      </c>
      <c r="F1" s="14" t="s">
        <v>24</v>
      </c>
      <c r="G1" s="14" t="s">
        <v>25</v>
      </c>
      <c r="H1" s="14" t="s">
        <v>26</v>
      </c>
      <c r="I1" s="14" t="s">
        <v>27</v>
      </c>
      <c r="J1" s="14" t="s">
        <v>28</v>
      </c>
      <c r="K1" s="14" t="s">
        <v>29</v>
      </c>
      <c r="L1" s="14" t="s">
        <v>30</v>
      </c>
      <c r="M1" s="14" t="s">
        <v>31</v>
      </c>
      <c r="N1" s="14" t="s">
        <v>32</v>
      </c>
      <c r="O1" s="14" t="s">
        <v>33</v>
      </c>
      <c r="P1" s="14" t="s">
        <v>34</v>
      </c>
      <c r="Q1" s="14" t="s">
        <v>35</v>
      </c>
      <c r="R1" s="14" t="s">
        <v>36</v>
      </c>
      <c r="S1" s="14" t="s">
        <v>37</v>
      </c>
      <c r="T1" s="14" t="s">
        <v>38</v>
      </c>
      <c r="U1" s="23" t="s">
        <v>39</v>
      </c>
      <c r="V1" s="14" t="s">
        <v>40</v>
      </c>
      <c r="W1" s="14" t="s">
        <v>41</v>
      </c>
      <c r="X1" s="14" t="s">
        <v>42</v>
      </c>
      <c r="Y1" s="14" t="s">
        <v>43</v>
      </c>
      <c r="Z1" s="14" t="s">
        <v>44</v>
      </c>
      <c r="AA1" s="14" t="s">
        <v>45</v>
      </c>
      <c r="AB1" s="14" t="s">
        <v>46</v>
      </c>
      <c r="AC1" s="14" t="s">
        <v>47</v>
      </c>
      <c r="AD1" s="14" t="s">
        <v>48</v>
      </c>
      <c r="AE1" s="14" t="s">
        <v>49</v>
      </c>
      <c r="AF1" s="14" t="s">
        <v>50</v>
      </c>
      <c r="AG1" s="14" t="s">
        <v>51</v>
      </c>
      <c r="AH1" s="14" t="s">
        <v>52</v>
      </c>
      <c r="AI1" s="14" t="s">
        <v>53</v>
      </c>
      <c r="AJ1" s="14" t="s">
        <v>54</v>
      </c>
      <c r="AK1" s="14" t="s">
        <v>55</v>
      </c>
      <c r="AL1" s="14" t="s">
        <v>56</v>
      </c>
    </row>
    <row r="2" spans="1:38" s="10" customFormat="1" ht="9" customHeight="1" thickTop="1" x14ac:dyDescent="0.25">
      <c r="A2" s="48"/>
      <c r="B2" s="42"/>
      <c r="C2" s="59" t="s">
        <v>77</v>
      </c>
      <c r="D2" s="38">
        <v>45717</v>
      </c>
      <c r="E2" s="38">
        <v>45724</v>
      </c>
      <c r="F2" s="38">
        <v>45731</v>
      </c>
      <c r="G2" s="38">
        <v>45738</v>
      </c>
      <c r="H2" s="38">
        <v>45745</v>
      </c>
      <c r="I2" s="38">
        <v>45753</v>
      </c>
      <c r="J2" s="38">
        <v>45759</v>
      </c>
      <c r="K2" s="38">
        <v>45766</v>
      </c>
      <c r="L2" s="45">
        <v>45773</v>
      </c>
      <c r="M2" s="38">
        <v>45780</v>
      </c>
      <c r="N2" s="38">
        <v>45787</v>
      </c>
      <c r="O2" s="38">
        <v>45794</v>
      </c>
      <c r="P2" s="38">
        <v>45802</v>
      </c>
      <c r="Q2" s="38">
        <v>45808</v>
      </c>
      <c r="R2" s="38">
        <v>45815</v>
      </c>
      <c r="S2" s="38">
        <v>45822</v>
      </c>
      <c r="T2" s="38">
        <v>45829</v>
      </c>
      <c r="U2" s="38">
        <v>45836</v>
      </c>
      <c r="V2" s="38">
        <v>45843</v>
      </c>
      <c r="W2" s="38">
        <v>45850</v>
      </c>
      <c r="X2" s="38">
        <v>45857</v>
      </c>
      <c r="Y2" s="38">
        <v>45864</v>
      </c>
      <c r="Z2" s="38">
        <v>45871</v>
      </c>
      <c r="AA2" s="38">
        <v>45878</v>
      </c>
      <c r="AB2" s="38">
        <v>45885</v>
      </c>
      <c r="AC2" s="38">
        <v>45892</v>
      </c>
      <c r="AD2" s="57">
        <v>45899</v>
      </c>
      <c r="AE2" s="38">
        <v>45906</v>
      </c>
      <c r="AF2" s="57">
        <v>45913</v>
      </c>
      <c r="AG2" s="57">
        <v>45920</v>
      </c>
      <c r="AH2" s="38">
        <v>45927</v>
      </c>
      <c r="AI2" s="38">
        <v>45934</v>
      </c>
      <c r="AJ2" s="38">
        <v>45941</v>
      </c>
      <c r="AK2" s="38">
        <v>45948</v>
      </c>
      <c r="AL2" s="57">
        <v>45955</v>
      </c>
    </row>
    <row r="3" spans="1:38" s="10" customFormat="1" ht="9" customHeight="1" x14ac:dyDescent="0.25">
      <c r="A3" s="49" t="s">
        <v>60</v>
      </c>
      <c r="B3" s="42" t="s">
        <v>61</v>
      </c>
      <c r="C3" s="59" t="s">
        <v>61</v>
      </c>
      <c r="D3" s="44"/>
      <c r="E3" s="44" t="s">
        <v>61</v>
      </c>
      <c r="F3" s="44" t="s">
        <v>61</v>
      </c>
      <c r="G3" s="44" t="s">
        <v>61</v>
      </c>
      <c r="H3" s="44"/>
      <c r="I3" s="44" t="s">
        <v>78</v>
      </c>
      <c r="J3" s="44" t="s">
        <v>61</v>
      </c>
      <c r="K3" s="44" t="s">
        <v>61</v>
      </c>
      <c r="L3" s="44" t="s">
        <v>75</v>
      </c>
      <c r="M3" s="44" t="s">
        <v>61</v>
      </c>
      <c r="N3" s="44" t="s">
        <v>61</v>
      </c>
      <c r="O3" s="44">
        <v>2</v>
      </c>
      <c r="P3" s="44" t="s">
        <v>78</v>
      </c>
      <c r="Q3" s="44" t="s">
        <v>61</v>
      </c>
      <c r="R3" s="44" t="s">
        <v>61</v>
      </c>
      <c r="S3" s="44"/>
      <c r="T3" s="44" t="s">
        <v>61</v>
      </c>
      <c r="U3" s="44" t="s">
        <v>78</v>
      </c>
      <c r="V3" s="44"/>
      <c r="W3" s="44">
        <v>1</v>
      </c>
      <c r="X3" s="44"/>
      <c r="Y3" s="44" t="s">
        <v>75</v>
      </c>
      <c r="Z3" s="47">
        <v>1</v>
      </c>
      <c r="AA3" s="44"/>
      <c r="AB3" s="44" t="s">
        <v>61</v>
      </c>
      <c r="AC3" s="44">
        <v>2</v>
      </c>
      <c r="AD3" s="58"/>
      <c r="AE3" s="44" t="s">
        <v>61</v>
      </c>
      <c r="AF3" s="58" t="s">
        <v>61</v>
      </c>
      <c r="AG3" s="58"/>
      <c r="AH3" s="44"/>
      <c r="AI3" s="44" t="s">
        <v>61</v>
      </c>
      <c r="AJ3" s="44" t="s">
        <v>78</v>
      </c>
      <c r="AK3" s="44" t="s">
        <v>78</v>
      </c>
      <c r="AL3" s="58"/>
    </row>
    <row r="4" spans="1:38" s="10" customFormat="1" ht="9" customHeight="1" x14ac:dyDescent="0.25">
      <c r="A4" s="12" t="s">
        <v>2</v>
      </c>
      <c r="B4" s="13">
        <f t="shared" ref="B4:B38" si="0">SUM(C4:AL4)</f>
        <v>2018</v>
      </c>
      <c r="C4" s="51"/>
      <c r="D4" s="8">
        <v>54</v>
      </c>
      <c r="E4" s="8">
        <v>56</v>
      </c>
      <c r="F4" s="8">
        <v>59</v>
      </c>
      <c r="G4" s="8">
        <v>61</v>
      </c>
      <c r="H4" s="8">
        <v>62</v>
      </c>
      <c r="I4" s="8">
        <v>64</v>
      </c>
      <c r="J4" s="8">
        <v>62</v>
      </c>
      <c r="K4" s="8">
        <v>67</v>
      </c>
      <c r="L4" s="8">
        <v>69</v>
      </c>
      <c r="M4" s="8"/>
      <c r="N4" s="8">
        <v>72</v>
      </c>
      <c r="O4" s="8"/>
      <c r="P4" s="8">
        <v>71</v>
      </c>
      <c r="Q4" s="8">
        <v>73</v>
      </c>
      <c r="R4" s="8">
        <v>71</v>
      </c>
      <c r="S4" s="8">
        <v>73</v>
      </c>
      <c r="T4" s="8">
        <v>73</v>
      </c>
      <c r="U4" s="8">
        <v>74</v>
      </c>
      <c r="V4" s="26">
        <v>102</v>
      </c>
      <c r="W4" s="8">
        <v>75</v>
      </c>
      <c r="X4" s="8">
        <v>71</v>
      </c>
      <c r="Y4" s="8">
        <v>73</v>
      </c>
      <c r="Z4" s="8">
        <v>102</v>
      </c>
      <c r="AA4" s="8">
        <v>71</v>
      </c>
      <c r="AB4" s="8">
        <v>71</v>
      </c>
      <c r="AC4" s="8">
        <v>74</v>
      </c>
      <c r="AD4" s="51"/>
      <c r="AE4" s="8">
        <v>70</v>
      </c>
      <c r="AF4" s="51" t="s">
        <v>75</v>
      </c>
      <c r="AG4" s="51"/>
      <c r="AH4" s="8">
        <v>66</v>
      </c>
      <c r="AI4" s="26">
        <v>64</v>
      </c>
      <c r="AJ4" s="8">
        <v>60</v>
      </c>
      <c r="AK4" s="8">
        <v>58</v>
      </c>
      <c r="AL4" s="51"/>
    </row>
    <row r="5" spans="1:38" s="11" customFormat="1" ht="9" customHeight="1" x14ac:dyDescent="0.25">
      <c r="A5" s="12" t="s">
        <v>71</v>
      </c>
      <c r="B5" s="13">
        <f t="shared" si="0"/>
        <v>2005</v>
      </c>
      <c r="C5" s="51"/>
      <c r="D5" s="8" t="s">
        <v>61</v>
      </c>
      <c r="E5" s="8">
        <v>56</v>
      </c>
      <c r="F5" s="8">
        <v>59</v>
      </c>
      <c r="G5" s="8">
        <v>61</v>
      </c>
      <c r="H5" s="8">
        <v>62</v>
      </c>
      <c r="I5" s="8">
        <v>64</v>
      </c>
      <c r="J5" s="8">
        <v>62</v>
      </c>
      <c r="K5" s="8">
        <v>67</v>
      </c>
      <c r="L5" s="8">
        <v>69</v>
      </c>
      <c r="M5" s="8">
        <v>71</v>
      </c>
      <c r="N5" s="8">
        <v>72</v>
      </c>
      <c r="O5" s="8">
        <v>30</v>
      </c>
      <c r="P5" s="8">
        <v>71</v>
      </c>
      <c r="Q5" s="8">
        <v>73</v>
      </c>
      <c r="R5" s="8">
        <v>71</v>
      </c>
      <c r="S5" s="8">
        <v>73</v>
      </c>
      <c r="T5" s="8">
        <v>73</v>
      </c>
      <c r="U5" s="8">
        <v>74</v>
      </c>
      <c r="V5" s="26">
        <v>102</v>
      </c>
      <c r="W5" s="8">
        <v>75</v>
      </c>
      <c r="X5" s="8">
        <v>71</v>
      </c>
      <c r="Y5" s="8">
        <v>73</v>
      </c>
      <c r="Z5" s="8">
        <v>102</v>
      </c>
      <c r="AA5" s="8">
        <v>71</v>
      </c>
      <c r="AB5" s="8">
        <v>71</v>
      </c>
      <c r="AC5" s="8">
        <v>74</v>
      </c>
      <c r="AD5" s="51"/>
      <c r="AE5" s="8">
        <v>70</v>
      </c>
      <c r="AF5" s="51"/>
      <c r="AG5" s="51"/>
      <c r="AH5" s="8">
        <v>66</v>
      </c>
      <c r="AI5" s="26">
        <v>64</v>
      </c>
      <c r="AJ5" s="8"/>
      <c r="AK5" s="8">
        <v>58</v>
      </c>
      <c r="AL5" s="51"/>
    </row>
    <row r="6" spans="1:38" s="10" customFormat="1" ht="9" customHeight="1" x14ac:dyDescent="0.25">
      <c r="A6" s="12" t="s">
        <v>1</v>
      </c>
      <c r="B6" s="13">
        <f t="shared" si="0"/>
        <v>1935</v>
      </c>
      <c r="C6" s="51"/>
      <c r="D6" s="8"/>
      <c r="E6" s="8"/>
      <c r="F6" s="8">
        <v>59</v>
      </c>
      <c r="G6" s="8">
        <v>61</v>
      </c>
      <c r="H6" s="8">
        <v>62</v>
      </c>
      <c r="I6" s="8">
        <v>64</v>
      </c>
      <c r="J6" s="8">
        <v>62</v>
      </c>
      <c r="K6" s="8">
        <v>67</v>
      </c>
      <c r="L6" s="8">
        <v>69</v>
      </c>
      <c r="M6" s="8">
        <v>71</v>
      </c>
      <c r="N6" s="8">
        <v>72</v>
      </c>
      <c r="O6" s="8">
        <v>58</v>
      </c>
      <c r="P6" s="8">
        <v>71</v>
      </c>
      <c r="Q6" s="8">
        <v>73</v>
      </c>
      <c r="R6" s="8">
        <v>71</v>
      </c>
      <c r="S6" s="8">
        <v>73</v>
      </c>
      <c r="T6" s="8">
        <v>73</v>
      </c>
      <c r="U6" s="8">
        <v>74</v>
      </c>
      <c r="V6" s="26"/>
      <c r="W6" s="8">
        <v>75</v>
      </c>
      <c r="X6" s="8">
        <v>71</v>
      </c>
      <c r="Y6" s="8">
        <v>73</v>
      </c>
      <c r="Z6" s="8">
        <v>102</v>
      </c>
      <c r="AA6" s="8">
        <v>71</v>
      </c>
      <c r="AB6" s="8">
        <v>71</v>
      </c>
      <c r="AC6" s="8">
        <v>74</v>
      </c>
      <c r="AD6" s="51"/>
      <c r="AE6" s="8">
        <v>70</v>
      </c>
      <c r="AF6" s="51"/>
      <c r="AG6" s="51"/>
      <c r="AH6" s="8">
        <v>66</v>
      </c>
      <c r="AI6" s="61">
        <v>64</v>
      </c>
      <c r="AJ6" s="8">
        <v>60</v>
      </c>
      <c r="AK6" s="8">
        <v>58</v>
      </c>
      <c r="AL6" s="51"/>
    </row>
    <row r="7" spans="1:38" s="10" customFormat="1" ht="9" customHeight="1" x14ac:dyDescent="0.25">
      <c r="A7" s="12" t="s">
        <v>3</v>
      </c>
      <c r="B7" s="13">
        <f t="shared" si="0"/>
        <v>1870</v>
      </c>
      <c r="C7" s="51"/>
      <c r="D7" s="8">
        <v>54</v>
      </c>
      <c r="E7" s="8">
        <v>56</v>
      </c>
      <c r="F7" s="8">
        <v>59</v>
      </c>
      <c r="G7" s="8">
        <v>61</v>
      </c>
      <c r="H7" s="8">
        <v>62</v>
      </c>
      <c r="I7" s="8"/>
      <c r="J7" s="8">
        <v>62</v>
      </c>
      <c r="K7" s="8">
        <v>67</v>
      </c>
      <c r="L7" s="8">
        <v>69</v>
      </c>
      <c r="M7" s="8"/>
      <c r="N7" s="8">
        <v>72</v>
      </c>
      <c r="O7" s="8">
        <v>58</v>
      </c>
      <c r="P7" s="8"/>
      <c r="Q7" s="8">
        <v>73</v>
      </c>
      <c r="R7" s="8">
        <v>71</v>
      </c>
      <c r="S7" s="8">
        <v>73</v>
      </c>
      <c r="T7" s="8">
        <v>73</v>
      </c>
      <c r="U7" s="8">
        <v>74</v>
      </c>
      <c r="V7" s="26">
        <v>102</v>
      </c>
      <c r="W7" s="8">
        <v>75</v>
      </c>
      <c r="X7" s="8"/>
      <c r="Y7" s="8">
        <v>73</v>
      </c>
      <c r="Z7" s="8">
        <v>102</v>
      </c>
      <c r="AA7" s="8">
        <v>71</v>
      </c>
      <c r="AB7" s="8">
        <v>71</v>
      </c>
      <c r="AC7" s="8">
        <v>74</v>
      </c>
      <c r="AD7" s="51"/>
      <c r="AE7" s="8">
        <v>70</v>
      </c>
      <c r="AF7" s="51"/>
      <c r="AG7" s="51"/>
      <c r="AH7" s="8">
        <v>66</v>
      </c>
      <c r="AI7" s="26">
        <v>64</v>
      </c>
      <c r="AJ7" s="8">
        <v>60</v>
      </c>
      <c r="AK7" s="8">
        <v>58</v>
      </c>
      <c r="AL7" s="51"/>
    </row>
    <row r="8" spans="1:38" s="10" customFormat="1" ht="9" customHeight="1" x14ac:dyDescent="0.25">
      <c r="A8" s="12" t="s">
        <v>63</v>
      </c>
      <c r="B8" s="13">
        <f t="shared" si="0"/>
        <v>1797</v>
      </c>
      <c r="C8" s="51"/>
      <c r="D8" s="8">
        <v>54</v>
      </c>
      <c r="E8" s="8">
        <v>56</v>
      </c>
      <c r="F8" s="8">
        <v>59</v>
      </c>
      <c r="G8" s="8"/>
      <c r="H8" s="8">
        <v>62</v>
      </c>
      <c r="I8" s="8">
        <v>64</v>
      </c>
      <c r="J8" s="8">
        <v>62</v>
      </c>
      <c r="K8" s="8">
        <v>67</v>
      </c>
      <c r="L8" s="8">
        <v>69</v>
      </c>
      <c r="M8" s="8"/>
      <c r="N8" s="8">
        <v>72</v>
      </c>
      <c r="O8" s="8">
        <v>58</v>
      </c>
      <c r="P8" s="8">
        <v>71</v>
      </c>
      <c r="Q8" s="8">
        <v>73</v>
      </c>
      <c r="R8" s="8"/>
      <c r="S8" s="8"/>
      <c r="T8" s="8">
        <v>73</v>
      </c>
      <c r="U8" s="8">
        <v>74</v>
      </c>
      <c r="V8" s="26">
        <v>102</v>
      </c>
      <c r="W8" s="8">
        <v>75</v>
      </c>
      <c r="X8" s="8">
        <v>71</v>
      </c>
      <c r="Y8" s="8">
        <v>73</v>
      </c>
      <c r="Z8" s="8">
        <v>102</v>
      </c>
      <c r="AA8" s="8">
        <v>71</v>
      </c>
      <c r="AB8" s="8">
        <v>71</v>
      </c>
      <c r="AC8" s="8"/>
      <c r="AD8" s="51"/>
      <c r="AE8" s="8">
        <v>70</v>
      </c>
      <c r="AF8" s="51"/>
      <c r="AG8" s="51"/>
      <c r="AH8" s="8">
        <v>66</v>
      </c>
      <c r="AI8" s="26">
        <v>64</v>
      </c>
      <c r="AJ8" s="8">
        <v>60</v>
      </c>
      <c r="AK8" s="8">
        <v>58</v>
      </c>
      <c r="AL8" s="51"/>
    </row>
    <row r="9" spans="1:38" s="10" customFormat="1" ht="10.5" x14ac:dyDescent="0.25">
      <c r="A9" s="11" t="s">
        <v>68</v>
      </c>
      <c r="B9" s="13">
        <f t="shared" si="0"/>
        <v>1751</v>
      </c>
      <c r="C9" s="51"/>
      <c r="D9" s="8">
        <v>54</v>
      </c>
      <c r="E9" s="8">
        <v>56</v>
      </c>
      <c r="F9" s="8">
        <v>59</v>
      </c>
      <c r="G9" s="8">
        <v>61</v>
      </c>
      <c r="H9" s="8">
        <v>62</v>
      </c>
      <c r="I9" s="8">
        <v>64</v>
      </c>
      <c r="J9" s="8">
        <v>62</v>
      </c>
      <c r="K9" s="8">
        <v>67</v>
      </c>
      <c r="L9" s="8">
        <v>69</v>
      </c>
      <c r="M9" s="8">
        <v>71</v>
      </c>
      <c r="N9" s="8">
        <v>72</v>
      </c>
      <c r="O9" s="8"/>
      <c r="P9" s="8"/>
      <c r="Q9" s="8"/>
      <c r="R9" s="8">
        <v>71</v>
      </c>
      <c r="S9" s="8">
        <v>73</v>
      </c>
      <c r="T9" s="8">
        <v>73</v>
      </c>
      <c r="U9" s="8">
        <v>74</v>
      </c>
      <c r="V9" s="26">
        <v>102</v>
      </c>
      <c r="W9" s="8">
        <v>75</v>
      </c>
      <c r="X9" s="8">
        <v>71</v>
      </c>
      <c r="Y9" s="8">
        <v>73</v>
      </c>
      <c r="Z9" s="8">
        <v>102</v>
      </c>
      <c r="AA9" s="8">
        <v>71</v>
      </c>
      <c r="AB9" s="8">
        <v>71</v>
      </c>
      <c r="AC9" s="8">
        <v>74</v>
      </c>
      <c r="AD9" s="51"/>
      <c r="AE9" s="8"/>
      <c r="AF9" s="51"/>
      <c r="AG9" s="51"/>
      <c r="AH9" s="8">
        <v>66</v>
      </c>
      <c r="AI9" s="26"/>
      <c r="AJ9" s="8"/>
      <c r="AK9" s="8">
        <v>58</v>
      </c>
      <c r="AL9" s="51"/>
    </row>
    <row r="10" spans="1:38" s="10" customFormat="1" ht="9" customHeight="1" x14ac:dyDescent="0.25">
      <c r="A10" s="12" t="s">
        <v>4</v>
      </c>
      <c r="B10" s="13">
        <f t="shared" si="0"/>
        <v>1698</v>
      </c>
      <c r="C10" s="51" t="s">
        <v>61</v>
      </c>
      <c r="D10" s="8">
        <v>54</v>
      </c>
      <c r="E10" s="8">
        <v>56</v>
      </c>
      <c r="F10" s="8">
        <v>59</v>
      </c>
      <c r="G10" s="8">
        <v>61</v>
      </c>
      <c r="H10" s="8">
        <v>62</v>
      </c>
      <c r="I10" s="8">
        <v>64</v>
      </c>
      <c r="J10" s="8">
        <v>62</v>
      </c>
      <c r="K10" s="8">
        <v>67</v>
      </c>
      <c r="L10" s="8">
        <v>69</v>
      </c>
      <c r="M10" s="8">
        <v>71</v>
      </c>
      <c r="N10" s="8">
        <v>72</v>
      </c>
      <c r="O10" s="8"/>
      <c r="P10" s="8">
        <v>71</v>
      </c>
      <c r="Q10" s="8">
        <v>73</v>
      </c>
      <c r="R10" s="8">
        <v>71</v>
      </c>
      <c r="S10" s="8">
        <v>73</v>
      </c>
      <c r="T10" s="8"/>
      <c r="U10" s="8">
        <v>74</v>
      </c>
      <c r="V10" s="26">
        <v>102</v>
      </c>
      <c r="W10" s="8">
        <v>75</v>
      </c>
      <c r="X10" s="8">
        <v>71</v>
      </c>
      <c r="Y10" s="8">
        <v>73</v>
      </c>
      <c r="Z10" s="8">
        <v>102</v>
      </c>
      <c r="AA10" s="8">
        <v>71</v>
      </c>
      <c r="AB10" s="8">
        <v>71</v>
      </c>
      <c r="AC10" s="8">
        <v>74</v>
      </c>
      <c r="AD10" s="51"/>
      <c r="AE10" s="8"/>
      <c r="AF10" s="51"/>
      <c r="AG10" s="51"/>
      <c r="AH10" s="8"/>
      <c r="AI10" s="26"/>
      <c r="AJ10" s="8"/>
      <c r="AK10" s="8"/>
      <c r="AL10" s="51"/>
    </row>
    <row r="11" spans="1:38" s="10" customFormat="1" ht="9" customHeight="1" x14ac:dyDescent="0.25">
      <c r="A11" s="12" t="s">
        <v>79</v>
      </c>
      <c r="B11" s="41">
        <f t="shared" si="0"/>
        <v>1616</v>
      </c>
      <c r="C11" s="51"/>
      <c r="D11" s="8">
        <v>54</v>
      </c>
      <c r="E11" s="8">
        <v>56</v>
      </c>
      <c r="F11" s="8"/>
      <c r="G11" s="8"/>
      <c r="H11" s="8">
        <v>62</v>
      </c>
      <c r="I11" s="8"/>
      <c r="J11" s="8">
        <v>62</v>
      </c>
      <c r="K11" s="8">
        <v>67</v>
      </c>
      <c r="L11" s="8">
        <v>69</v>
      </c>
      <c r="M11" s="8">
        <v>71</v>
      </c>
      <c r="N11" s="8">
        <v>72</v>
      </c>
      <c r="O11" s="8">
        <v>58</v>
      </c>
      <c r="P11" s="8">
        <v>71</v>
      </c>
      <c r="Q11" s="8"/>
      <c r="R11" s="8">
        <v>71</v>
      </c>
      <c r="S11" s="8">
        <v>73</v>
      </c>
      <c r="T11" s="8">
        <v>73</v>
      </c>
      <c r="U11" s="8">
        <v>74</v>
      </c>
      <c r="V11" s="26">
        <v>102</v>
      </c>
      <c r="W11" s="8"/>
      <c r="X11" s="8"/>
      <c r="Y11" s="8">
        <v>73</v>
      </c>
      <c r="Z11" s="8">
        <v>102</v>
      </c>
      <c r="AA11" s="8">
        <v>71</v>
      </c>
      <c r="AB11" s="8">
        <v>71</v>
      </c>
      <c r="AC11" s="8">
        <v>74</v>
      </c>
      <c r="AD11" s="51"/>
      <c r="AE11" s="8"/>
      <c r="AF11" s="51"/>
      <c r="AG11" s="51"/>
      <c r="AH11" s="8">
        <v>66</v>
      </c>
      <c r="AI11" s="8">
        <v>64</v>
      </c>
      <c r="AJ11" s="8">
        <v>60</v>
      </c>
      <c r="AK11" s="8"/>
      <c r="AL11" s="51"/>
    </row>
    <row r="12" spans="1:38" s="10" customFormat="1" ht="9" customHeight="1" x14ac:dyDescent="0.25">
      <c r="A12" s="12" t="s">
        <v>18</v>
      </c>
      <c r="B12" s="13">
        <f t="shared" si="0"/>
        <v>1594</v>
      </c>
      <c r="C12" s="51"/>
      <c r="D12" s="8">
        <v>54</v>
      </c>
      <c r="E12" s="8">
        <v>56</v>
      </c>
      <c r="F12" s="8"/>
      <c r="G12" s="8">
        <v>61</v>
      </c>
      <c r="H12" s="8"/>
      <c r="I12" s="8">
        <v>64</v>
      </c>
      <c r="J12" s="8">
        <v>62</v>
      </c>
      <c r="K12" s="8">
        <v>67</v>
      </c>
      <c r="L12" s="8">
        <v>69</v>
      </c>
      <c r="M12" s="8">
        <v>71</v>
      </c>
      <c r="N12" s="8">
        <v>72</v>
      </c>
      <c r="O12" s="8">
        <v>58</v>
      </c>
      <c r="P12" s="8">
        <v>71</v>
      </c>
      <c r="Q12" s="8">
        <v>73</v>
      </c>
      <c r="R12" s="8">
        <v>71</v>
      </c>
      <c r="S12" s="8">
        <v>73</v>
      </c>
      <c r="T12" s="8"/>
      <c r="U12" s="8">
        <v>74</v>
      </c>
      <c r="V12" s="26">
        <v>102</v>
      </c>
      <c r="W12" s="8"/>
      <c r="X12" s="8">
        <v>71</v>
      </c>
      <c r="Y12" s="8">
        <v>73</v>
      </c>
      <c r="Z12" s="8"/>
      <c r="AA12" s="8">
        <v>71</v>
      </c>
      <c r="AB12" s="8">
        <v>71</v>
      </c>
      <c r="AC12" s="8">
        <v>74</v>
      </c>
      <c r="AD12" s="51"/>
      <c r="AE12" s="8">
        <v>70</v>
      </c>
      <c r="AF12" s="51"/>
      <c r="AG12" s="51"/>
      <c r="AH12" s="8">
        <v>66</v>
      </c>
      <c r="AI12" s="26"/>
      <c r="AJ12" s="8"/>
      <c r="AK12" s="8"/>
      <c r="AL12" s="51"/>
    </row>
    <row r="13" spans="1:38" s="10" customFormat="1" ht="9" customHeight="1" x14ac:dyDescent="0.25">
      <c r="A13" s="12" t="s">
        <v>16</v>
      </c>
      <c r="B13" s="13">
        <f t="shared" si="0"/>
        <v>1404</v>
      </c>
      <c r="C13" s="51"/>
      <c r="D13" s="8">
        <v>54</v>
      </c>
      <c r="E13" s="8"/>
      <c r="F13" s="8"/>
      <c r="G13" s="8">
        <v>61</v>
      </c>
      <c r="H13" s="8">
        <v>62</v>
      </c>
      <c r="I13" s="8"/>
      <c r="J13" s="8">
        <v>62</v>
      </c>
      <c r="K13" s="8">
        <v>67</v>
      </c>
      <c r="L13" s="8"/>
      <c r="M13" s="8" t="s">
        <v>61</v>
      </c>
      <c r="N13" s="8"/>
      <c r="O13" s="8"/>
      <c r="P13" s="8">
        <v>71</v>
      </c>
      <c r="Q13" s="8"/>
      <c r="R13" s="8">
        <v>71</v>
      </c>
      <c r="S13" s="8">
        <v>73</v>
      </c>
      <c r="T13" s="8">
        <v>73</v>
      </c>
      <c r="U13" s="8"/>
      <c r="V13" s="26">
        <v>102</v>
      </c>
      <c r="W13" s="8">
        <v>75</v>
      </c>
      <c r="X13" s="8">
        <v>71</v>
      </c>
      <c r="Y13" s="8"/>
      <c r="Z13" s="8">
        <v>102</v>
      </c>
      <c r="AA13" s="8">
        <v>71</v>
      </c>
      <c r="AB13" s="8">
        <v>71</v>
      </c>
      <c r="AC13" s="8"/>
      <c r="AD13" s="51"/>
      <c r="AE13" s="8">
        <v>70</v>
      </c>
      <c r="AF13" s="51"/>
      <c r="AG13" s="51"/>
      <c r="AH13" s="8">
        <v>66</v>
      </c>
      <c r="AI13" s="26">
        <v>64</v>
      </c>
      <c r="AJ13" s="8">
        <v>60</v>
      </c>
      <c r="AK13" s="8">
        <v>58</v>
      </c>
      <c r="AL13" s="51"/>
    </row>
    <row r="14" spans="1:38" s="10" customFormat="1" ht="9" customHeight="1" x14ac:dyDescent="0.25">
      <c r="A14" s="12" t="s">
        <v>11</v>
      </c>
      <c r="B14" s="13">
        <f t="shared" si="0"/>
        <v>1297</v>
      </c>
      <c r="C14" s="51"/>
      <c r="D14" s="8"/>
      <c r="E14" s="8">
        <v>56</v>
      </c>
      <c r="F14" s="8"/>
      <c r="G14" s="8">
        <v>61</v>
      </c>
      <c r="H14" s="8"/>
      <c r="I14" s="8"/>
      <c r="J14" s="8"/>
      <c r="K14" s="8">
        <v>67</v>
      </c>
      <c r="L14" s="8"/>
      <c r="M14" s="8">
        <v>71</v>
      </c>
      <c r="N14" s="8">
        <v>72</v>
      </c>
      <c r="O14" s="8"/>
      <c r="P14" s="8">
        <v>71</v>
      </c>
      <c r="Q14" s="8"/>
      <c r="R14" s="8">
        <v>71</v>
      </c>
      <c r="S14" s="8"/>
      <c r="T14" s="8">
        <v>73</v>
      </c>
      <c r="U14" s="8">
        <v>74</v>
      </c>
      <c r="V14" s="26">
        <v>102</v>
      </c>
      <c r="W14" s="8">
        <v>75</v>
      </c>
      <c r="X14" s="8"/>
      <c r="Y14" s="8">
        <v>73</v>
      </c>
      <c r="Z14" s="8">
        <v>102</v>
      </c>
      <c r="AA14" s="8">
        <v>71</v>
      </c>
      <c r="AB14" s="8"/>
      <c r="AC14" s="8"/>
      <c r="AD14" s="51"/>
      <c r="AE14" s="8">
        <v>70</v>
      </c>
      <c r="AF14" s="51"/>
      <c r="AG14" s="51"/>
      <c r="AH14" s="8">
        <v>66</v>
      </c>
      <c r="AI14" s="26">
        <v>64</v>
      </c>
      <c r="AJ14" s="8"/>
      <c r="AK14" s="8">
        <v>58</v>
      </c>
      <c r="AL14" s="51"/>
    </row>
    <row r="15" spans="1:38" s="10" customFormat="1" ht="9" customHeight="1" x14ac:dyDescent="0.25">
      <c r="A15" s="12" t="s">
        <v>74</v>
      </c>
      <c r="B15" s="13">
        <f t="shared" si="0"/>
        <v>1274</v>
      </c>
      <c r="C15" s="51"/>
      <c r="D15" s="8">
        <v>54</v>
      </c>
      <c r="E15" s="8">
        <v>56</v>
      </c>
      <c r="F15" s="8"/>
      <c r="G15" s="8"/>
      <c r="H15" s="8"/>
      <c r="I15" s="8">
        <v>64</v>
      </c>
      <c r="J15" s="8">
        <v>62</v>
      </c>
      <c r="K15" s="8">
        <v>67</v>
      </c>
      <c r="L15" s="8"/>
      <c r="M15" s="8">
        <v>71</v>
      </c>
      <c r="N15" s="8"/>
      <c r="O15" s="8"/>
      <c r="P15" s="8">
        <v>71</v>
      </c>
      <c r="Q15" s="8">
        <v>73</v>
      </c>
      <c r="R15" s="8">
        <v>71</v>
      </c>
      <c r="S15" s="8"/>
      <c r="T15" s="8"/>
      <c r="U15" s="8"/>
      <c r="V15" s="26">
        <v>102</v>
      </c>
      <c r="W15" s="8">
        <v>75</v>
      </c>
      <c r="X15" s="8"/>
      <c r="Y15" s="8">
        <v>73</v>
      </c>
      <c r="Z15" s="8">
        <v>102</v>
      </c>
      <c r="AA15" s="8">
        <v>71</v>
      </c>
      <c r="AB15" s="8"/>
      <c r="AC15" s="8">
        <v>74</v>
      </c>
      <c r="AD15" s="51"/>
      <c r="AE15" s="8"/>
      <c r="AF15" s="51"/>
      <c r="AG15" s="51"/>
      <c r="AH15" s="8">
        <v>66</v>
      </c>
      <c r="AI15" s="26">
        <v>64</v>
      </c>
      <c r="AJ15" s="8"/>
      <c r="AK15" s="8">
        <v>58</v>
      </c>
      <c r="AL15" s="51"/>
    </row>
    <row r="16" spans="1:38" s="11" customFormat="1" ht="9" customHeight="1" x14ac:dyDescent="0.25">
      <c r="A16" s="8" t="s">
        <v>10</v>
      </c>
      <c r="B16" s="60">
        <f t="shared" si="0"/>
        <v>1261</v>
      </c>
      <c r="C16" s="51"/>
      <c r="D16" s="8">
        <v>54</v>
      </c>
      <c r="E16" s="8">
        <v>56</v>
      </c>
      <c r="F16" s="8">
        <v>59</v>
      </c>
      <c r="G16" s="8">
        <v>61</v>
      </c>
      <c r="H16" s="8">
        <v>62</v>
      </c>
      <c r="I16" s="8">
        <v>64</v>
      </c>
      <c r="J16" s="8">
        <v>62</v>
      </c>
      <c r="K16" s="8">
        <v>67</v>
      </c>
      <c r="L16" s="8">
        <v>69</v>
      </c>
      <c r="M16" s="8"/>
      <c r="N16" s="8">
        <v>72</v>
      </c>
      <c r="O16" s="8"/>
      <c r="P16" s="8"/>
      <c r="Q16" s="8"/>
      <c r="R16" s="8"/>
      <c r="S16" s="8"/>
      <c r="T16" s="8"/>
      <c r="U16" s="8"/>
      <c r="V16" s="26">
        <v>102</v>
      </c>
      <c r="W16" s="8">
        <v>75</v>
      </c>
      <c r="X16" s="8">
        <v>71</v>
      </c>
      <c r="Y16" s="8">
        <v>73</v>
      </c>
      <c r="Z16" s="8">
        <v>102</v>
      </c>
      <c r="AA16" s="8">
        <v>71</v>
      </c>
      <c r="AB16" s="8">
        <v>71</v>
      </c>
      <c r="AC16" s="8"/>
      <c r="AD16" s="51"/>
      <c r="AE16" s="8">
        <v>70</v>
      </c>
      <c r="AF16" s="51"/>
      <c r="AG16" s="51"/>
      <c r="AH16" s="8"/>
      <c r="AI16" s="26"/>
      <c r="AJ16" s="8"/>
      <c r="AK16" s="8"/>
      <c r="AL16" s="51"/>
    </row>
    <row r="17" spans="1:39" s="10" customFormat="1" ht="9" customHeight="1" x14ac:dyDescent="0.25">
      <c r="A17" s="12" t="s">
        <v>12</v>
      </c>
      <c r="B17" s="13">
        <f t="shared" si="0"/>
        <v>1154</v>
      </c>
      <c r="C17" s="51"/>
      <c r="D17" s="8">
        <v>54</v>
      </c>
      <c r="E17" s="8"/>
      <c r="F17" s="8">
        <v>59</v>
      </c>
      <c r="G17" s="8">
        <v>61</v>
      </c>
      <c r="H17" s="8"/>
      <c r="I17" s="8"/>
      <c r="J17" s="8">
        <v>62</v>
      </c>
      <c r="K17" s="8"/>
      <c r="L17" s="8">
        <v>69</v>
      </c>
      <c r="M17" s="8">
        <v>71</v>
      </c>
      <c r="N17" s="8">
        <v>72</v>
      </c>
      <c r="O17" s="8">
        <v>58</v>
      </c>
      <c r="P17" s="8">
        <v>71</v>
      </c>
      <c r="Q17" s="8">
        <v>73</v>
      </c>
      <c r="R17" s="8">
        <v>71</v>
      </c>
      <c r="S17" s="8"/>
      <c r="T17" s="8"/>
      <c r="U17" s="8"/>
      <c r="V17" s="26"/>
      <c r="W17" s="8"/>
      <c r="X17" s="8"/>
      <c r="Y17" s="8">
        <v>73</v>
      </c>
      <c r="Z17" s="8">
        <v>102</v>
      </c>
      <c r="AA17" s="8"/>
      <c r="AB17" s="8"/>
      <c r="AC17" s="8"/>
      <c r="AD17" s="51"/>
      <c r="AE17" s="8">
        <v>70</v>
      </c>
      <c r="AF17" s="51"/>
      <c r="AG17" s="51"/>
      <c r="AH17" s="8">
        <v>66</v>
      </c>
      <c r="AI17" s="26">
        <v>64</v>
      </c>
      <c r="AJ17" s="8"/>
      <c r="AK17" s="8">
        <v>58</v>
      </c>
      <c r="AL17" s="51"/>
    </row>
    <row r="18" spans="1:39" s="10" customFormat="1" ht="9" customHeight="1" x14ac:dyDescent="0.25">
      <c r="A18" s="12" t="s">
        <v>15</v>
      </c>
      <c r="B18" s="13">
        <f t="shared" si="0"/>
        <v>1126</v>
      </c>
      <c r="C18" s="51"/>
      <c r="D18" s="8"/>
      <c r="E18" s="8"/>
      <c r="F18" s="8"/>
      <c r="G18" s="8"/>
      <c r="H18" s="8"/>
      <c r="I18" s="8"/>
      <c r="J18" s="8">
        <v>62</v>
      </c>
      <c r="K18" s="8">
        <v>67</v>
      </c>
      <c r="L18" s="8">
        <v>69</v>
      </c>
      <c r="M18" s="8">
        <v>71</v>
      </c>
      <c r="N18" s="8">
        <v>72</v>
      </c>
      <c r="O18" s="8"/>
      <c r="P18" s="8">
        <v>71</v>
      </c>
      <c r="Q18" s="8">
        <v>73</v>
      </c>
      <c r="R18" s="8"/>
      <c r="S18" s="8">
        <v>73</v>
      </c>
      <c r="T18" s="8">
        <v>73</v>
      </c>
      <c r="U18" s="8">
        <v>74</v>
      </c>
      <c r="V18" s="26">
        <v>102</v>
      </c>
      <c r="W18" s="8">
        <v>75</v>
      </c>
      <c r="X18" s="8">
        <v>71</v>
      </c>
      <c r="Y18" s="8"/>
      <c r="Z18" s="8">
        <v>102</v>
      </c>
      <c r="AA18" s="8">
        <v>71</v>
      </c>
      <c r="AB18" s="8"/>
      <c r="AC18" s="8"/>
      <c r="AD18" s="51"/>
      <c r="AE18" s="8"/>
      <c r="AF18" s="51"/>
      <c r="AG18" s="51"/>
      <c r="AH18" s="8"/>
      <c r="AI18" s="26"/>
      <c r="AJ18" s="8"/>
      <c r="AK18" s="8"/>
      <c r="AL18" s="51"/>
    </row>
    <row r="19" spans="1:39" s="10" customFormat="1" ht="9" customHeight="1" x14ac:dyDescent="0.25">
      <c r="A19" s="12" t="s">
        <v>9</v>
      </c>
      <c r="B19" s="13">
        <f t="shared" si="0"/>
        <v>1112</v>
      </c>
      <c r="C19" s="51"/>
      <c r="D19" s="8"/>
      <c r="E19" s="8">
        <v>56</v>
      </c>
      <c r="F19" s="8">
        <v>59</v>
      </c>
      <c r="G19" s="8">
        <v>61</v>
      </c>
      <c r="H19" s="8">
        <v>62</v>
      </c>
      <c r="I19" s="8"/>
      <c r="J19" s="8"/>
      <c r="K19" s="8"/>
      <c r="L19" s="8"/>
      <c r="M19" s="8"/>
      <c r="N19" s="8"/>
      <c r="O19" s="8"/>
      <c r="P19" s="8">
        <v>71</v>
      </c>
      <c r="Q19" s="8">
        <v>73</v>
      </c>
      <c r="R19" s="8">
        <v>71</v>
      </c>
      <c r="S19" s="8"/>
      <c r="T19" s="8">
        <v>73</v>
      </c>
      <c r="U19" s="8">
        <v>10</v>
      </c>
      <c r="V19" s="26"/>
      <c r="W19" s="8"/>
      <c r="X19" s="8"/>
      <c r="Y19" s="8"/>
      <c r="Z19" s="8">
        <v>102</v>
      </c>
      <c r="AA19" s="8">
        <v>71</v>
      </c>
      <c r="AB19" s="8">
        <v>71</v>
      </c>
      <c r="AC19" s="8">
        <v>74</v>
      </c>
      <c r="AD19" s="51"/>
      <c r="AE19" s="8">
        <v>70</v>
      </c>
      <c r="AF19" s="51"/>
      <c r="AG19" s="51"/>
      <c r="AH19" s="8">
        <v>66</v>
      </c>
      <c r="AI19" s="26">
        <v>64</v>
      </c>
      <c r="AJ19" s="8"/>
      <c r="AK19" s="8">
        <v>58</v>
      </c>
      <c r="AL19" s="51"/>
    </row>
    <row r="20" spans="1:39" s="10" customFormat="1" ht="9" customHeight="1" x14ac:dyDescent="0.25">
      <c r="A20" s="12" t="s">
        <v>72</v>
      </c>
      <c r="B20" s="13">
        <f t="shared" si="0"/>
        <v>1106</v>
      </c>
      <c r="C20" s="51"/>
      <c r="D20" s="8"/>
      <c r="E20" s="8"/>
      <c r="F20" s="8"/>
      <c r="G20" s="8"/>
      <c r="H20" s="8"/>
      <c r="I20" s="8"/>
      <c r="J20" s="8"/>
      <c r="K20" s="8"/>
      <c r="L20" s="8"/>
      <c r="M20" s="8"/>
      <c r="N20" s="8">
        <v>72</v>
      </c>
      <c r="O20" s="8"/>
      <c r="P20" s="8"/>
      <c r="Q20" s="8"/>
      <c r="R20" s="8"/>
      <c r="S20" s="8">
        <v>73</v>
      </c>
      <c r="T20" s="8">
        <v>73</v>
      </c>
      <c r="U20" s="8">
        <v>74</v>
      </c>
      <c r="V20" s="26">
        <v>102</v>
      </c>
      <c r="W20" s="8">
        <v>75</v>
      </c>
      <c r="X20" s="8">
        <v>71</v>
      </c>
      <c r="Y20" s="8"/>
      <c r="Z20" s="8">
        <v>102</v>
      </c>
      <c r="AA20" s="8">
        <v>71</v>
      </c>
      <c r="AB20" s="8">
        <v>71</v>
      </c>
      <c r="AC20" s="8">
        <v>74</v>
      </c>
      <c r="AD20" s="51"/>
      <c r="AE20" s="8"/>
      <c r="AF20" s="51"/>
      <c r="AG20" s="51"/>
      <c r="AH20" s="8">
        <v>66</v>
      </c>
      <c r="AI20" s="26">
        <v>64</v>
      </c>
      <c r="AJ20" s="8">
        <v>60</v>
      </c>
      <c r="AK20" s="8">
        <v>58</v>
      </c>
      <c r="AL20" s="51"/>
    </row>
    <row r="21" spans="1:39" s="10" customFormat="1" ht="9" customHeight="1" x14ac:dyDescent="0.25">
      <c r="A21" s="12" t="s">
        <v>14</v>
      </c>
      <c r="B21" s="13">
        <f t="shared" si="0"/>
        <v>1097</v>
      </c>
      <c r="C21" s="51"/>
      <c r="D21" s="8"/>
      <c r="E21" s="8">
        <v>56</v>
      </c>
      <c r="F21" s="8"/>
      <c r="G21" s="8"/>
      <c r="H21" s="8">
        <v>62</v>
      </c>
      <c r="I21" s="8">
        <v>64</v>
      </c>
      <c r="J21" s="8"/>
      <c r="K21" s="8">
        <v>67</v>
      </c>
      <c r="L21" s="8">
        <v>69</v>
      </c>
      <c r="M21" s="8"/>
      <c r="N21" s="8">
        <v>72</v>
      </c>
      <c r="O21" s="8"/>
      <c r="P21" s="8">
        <v>71</v>
      </c>
      <c r="Q21" s="8">
        <v>73</v>
      </c>
      <c r="R21" s="8">
        <v>71</v>
      </c>
      <c r="S21" s="8">
        <v>73</v>
      </c>
      <c r="T21" s="8">
        <v>73</v>
      </c>
      <c r="U21" s="8">
        <v>74</v>
      </c>
      <c r="V21" s="26"/>
      <c r="W21" s="8"/>
      <c r="X21" s="8"/>
      <c r="Y21" s="8"/>
      <c r="Z21" s="8"/>
      <c r="AA21" s="8">
        <v>71</v>
      </c>
      <c r="AB21" s="8">
        <v>71</v>
      </c>
      <c r="AC21" s="8"/>
      <c r="AD21" s="51"/>
      <c r="AE21" s="8"/>
      <c r="AF21" s="51"/>
      <c r="AG21" s="51"/>
      <c r="AH21" s="8">
        <v>66</v>
      </c>
      <c r="AI21" s="26">
        <v>64</v>
      </c>
      <c r="AJ21" s="8"/>
      <c r="AK21" s="8"/>
      <c r="AL21" s="51"/>
    </row>
    <row r="22" spans="1:39" s="10" customFormat="1" ht="9" customHeight="1" x14ac:dyDescent="0.25">
      <c r="A22" s="12" t="s">
        <v>7</v>
      </c>
      <c r="B22" s="13">
        <f t="shared" si="0"/>
        <v>1074</v>
      </c>
      <c r="C22" s="51"/>
      <c r="D22" s="8">
        <v>54</v>
      </c>
      <c r="E22" s="8">
        <v>56</v>
      </c>
      <c r="F22" s="8">
        <v>59</v>
      </c>
      <c r="G22" s="8">
        <v>61</v>
      </c>
      <c r="H22" s="8"/>
      <c r="I22" s="8"/>
      <c r="J22" s="8">
        <v>62</v>
      </c>
      <c r="K22" s="8"/>
      <c r="L22" s="8"/>
      <c r="M22" s="8"/>
      <c r="N22" s="8">
        <v>72</v>
      </c>
      <c r="O22" s="8"/>
      <c r="P22" s="8"/>
      <c r="Q22" s="8"/>
      <c r="R22" s="8">
        <v>71</v>
      </c>
      <c r="S22" s="8"/>
      <c r="T22" s="8">
        <v>73</v>
      </c>
      <c r="U22" s="8">
        <v>74</v>
      </c>
      <c r="V22" s="26">
        <v>102</v>
      </c>
      <c r="W22" s="8"/>
      <c r="X22" s="8">
        <v>71</v>
      </c>
      <c r="Y22" s="8">
        <v>73</v>
      </c>
      <c r="Z22" s="8">
        <v>102</v>
      </c>
      <c r="AA22" s="8"/>
      <c r="AB22" s="8"/>
      <c r="AC22" s="8">
        <v>74</v>
      </c>
      <c r="AD22" s="51"/>
      <c r="AE22" s="8">
        <v>70</v>
      </c>
      <c r="AF22" s="51"/>
      <c r="AG22" s="51"/>
      <c r="AH22" s="8"/>
      <c r="AI22" s="26"/>
      <c r="AJ22" s="8"/>
      <c r="AK22" s="8"/>
      <c r="AL22" s="51"/>
    </row>
    <row r="23" spans="1:39" s="10" customFormat="1" ht="9" customHeight="1" x14ac:dyDescent="0.25">
      <c r="A23" s="12" t="s">
        <v>20</v>
      </c>
      <c r="B23" s="13">
        <f t="shared" si="0"/>
        <v>1038</v>
      </c>
      <c r="C23" s="51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>
        <v>58</v>
      </c>
      <c r="P23" s="8"/>
      <c r="Q23" s="8"/>
      <c r="R23" s="8">
        <v>71</v>
      </c>
      <c r="S23" s="8">
        <v>73</v>
      </c>
      <c r="T23" s="8">
        <v>73</v>
      </c>
      <c r="U23" s="8">
        <v>74</v>
      </c>
      <c r="V23" s="26">
        <v>102</v>
      </c>
      <c r="W23" s="8">
        <v>75</v>
      </c>
      <c r="X23" s="8"/>
      <c r="Y23" s="8"/>
      <c r="Z23" s="8">
        <v>102</v>
      </c>
      <c r="AA23" s="8">
        <v>71</v>
      </c>
      <c r="AB23" s="8">
        <v>71</v>
      </c>
      <c r="AC23" s="8">
        <v>74</v>
      </c>
      <c r="AD23" s="51"/>
      <c r="AE23" s="8">
        <v>70</v>
      </c>
      <c r="AF23" s="51"/>
      <c r="AG23" s="51"/>
      <c r="AH23" s="8"/>
      <c r="AI23" s="26">
        <v>64</v>
      </c>
      <c r="AJ23" s="8">
        <v>60</v>
      </c>
      <c r="AK23" s="8"/>
      <c r="AL23" s="51"/>
    </row>
    <row r="24" spans="1:39" s="10" customFormat="1" ht="9" customHeight="1" x14ac:dyDescent="0.25">
      <c r="A24" s="12" t="s">
        <v>13</v>
      </c>
      <c r="B24" s="13">
        <f t="shared" si="0"/>
        <v>1037</v>
      </c>
      <c r="C24" s="51"/>
      <c r="D24" s="8"/>
      <c r="E24" s="8"/>
      <c r="F24" s="8">
        <v>59</v>
      </c>
      <c r="G24" s="8">
        <v>61</v>
      </c>
      <c r="H24" s="8"/>
      <c r="I24" s="8"/>
      <c r="J24" s="8">
        <v>62</v>
      </c>
      <c r="K24" s="8"/>
      <c r="L24" s="8">
        <v>69</v>
      </c>
      <c r="M24" s="8"/>
      <c r="N24" s="8"/>
      <c r="O24" s="8"/>
      <c r="P24" s="8">
        <v>71</v>
      </c>
      <c r="Q24" s="8">
        <v>73</v>
      </c>
      <c r="R24" s="8">
        <v>71</v>
      </c>
      <c r="S24" s="8">
        <v>73</v>
      </c>
      <c r="T24" s="8"/>
      <c r="U24" s="8"/>
      <c r="V24" s="26"/>
      <c r="W24" s="8"/>
      <c r="X24" s="8"/>
      <c r="Y24" s="8">
        <v>73</v>
      </c>
      <c r="Z24" s="8">
        <v>102</v>
      </c>
      <c r="AA24" s="8"/>
      <c r="AB24" s="8">
        <v>71</v>
      </c>
      <c r="AC24" s="8"/>
      <c r="AD24" s="51"/>
      <c r="AE24" s="8">
        <v>70</v>
      </c>
      <c r="AF24" s="51"/>
      <c r="AG24" s="51"/>
      <c r="AH24" s="8"/>
      <c r="AI24" s="26">
        <v>64</v>
      </c>
      <c r="AJ24" s="8">
        <v>60</v>
      </c>
      <c r="AK24" s="8">
        <v>58</v>
      </c>
      <c r="AL24" s="51"/>
    </row>
    <row r="25" spans="1:39" s="11" customFormat="1" ht="10" customHeight="1" x14ac:dyDescent="0.25">
      <c r="A25" s="12" t="s">
        <v>70</v>
      </c>
      <c r="B25" s="13">
        <f t="shared" si="0"/>
        <v>914</v>
      </c>
      <c r="C25" s="51"/>
      <c r="D25" s="8"/>
      <c r="E25" s="8"/>
      <c r="F25" s="8"/>
      <c r="G25" s="8"/>
      <c r="H25" s="8"/>
      <c r="I25" s="8"/>
      <c r="J25" s="8"/>
      <c r="K25" s="8">
        <v>67</v>
      </c>
      <c r="L25" s="8">
        <v>69</v>
      </c>
      <c r="M25" s="8"/>
      <c r="N25" s="8"/>
      <c r="O25" s="8"/>
      <c r="P25" s="8"/>
      <c r="Q25" s="8"/>
      <c r="R25" s="8"/>
      <c r="S25" s="8">
        <v>73</v>
      </c>
      <c r="T25" s="8">
        <v>73</v>
      </c>
      <c r="U25" s="8">
        <v>74</v>
      </c>
      <c r="V25" s="26">
        <v>102</v>
      </c>
      <c r="W25" s="8">
        <v>75</v>
      </c>
      <c r="X25" s="8">
        <v>71</v>
      </c>
      <c r="Y25" s="8"/>
      <c r="Z25" s="8">
        <v>102</v>
      </c>
      <c r="AA25" s="8">
        <v>71</v>
      </c>
      <c r="AB25" s="8">
        <v>71</v>
      </c>
      <c r="AC25" s="8"/>
      <c r="AD25" s="51"/>
      <c r="AE25" s="8"/>
      <c r="AF25" s="51"/>
      <c r="AG25" s="51"/>
      <c r="AH25" s="8">
        <v>66</v>
      </c>
      <c r="AI25" s="26"/>
      <c r="AJ25" s="8"/>
      <c r="AK25" s="8"/>
      <c r="AL25" s="51"/>
    </row>
    <row r="26" spans="1:39" s="10" customFormat="1" ht="9" customHeight="1" x14ac:dyDescent="0.25">
      <c r="A26" s="8" t="s">
        <v>8</v>
      </c>
      <c r="B26" s="46">
        <f t="shared" si="0"/>
        <v>866</v>
      </c>
      <c r="C26" s="51"/>
      <c r="D26" s="8"/>
      <c r="E26" s="8">
        <v>56</v>
      </c>
      <c r="F26" s="8"/>
      <c r="G26" s="8">
        <v>61</v>
      </c>
      <c r="H26" s="8"/>
      <c r="I26" s="8">
        <v>64</v>
      </c>
      <c r="J26" s="8"/>
      <c r="K26" s="8">
        <v>67</v>
      </c>
      <c r="L26" s="8"/>
      <c r="M26" s="8"/>
      <c r="N26" s="8">
        <v>72</v>
      </c>
      <c r="O26" s="8"/>
      <c r="P26" s="8">
        <v>71</v>
      </c>
      <c r="Q26" s="8"/>
      <c r="R26" s="8"/>
      <c r="S26" s="8"/>
      <c r="T26" s="8"/>
      <c r="U26" s="8"/>
      <c r="V26" s="26"/>
      <c r="W26" s="8"/>
      <c r="X26" s="8">
        <v>71</v>
      </c>
      <c r="Y26" s="8"/>
      <c r="Z26" s="8"/>
      <c r="AA26" s="8">
        <v>71</v>
      </c>
      <c r="AB26" s="8">
        <v>71</v>
      </c>
      <c r="AC26" s="8">
        <v>74</v>
      </c>
      <c r="AD26" s="51"/>
      <c r="AE26" s="8">
        <v>70</v>
      </c>
      <c r="AF26" s="51"/>
      <c r="AG26" s="51"/>
      <c r="AH26" s="8"/>
      <c r="AI26" s="26"/>
      <c r="AJ26" s="8">
        <v>60</v>
      </c>
      <c r="AK26" s="8">
        <v>58</v>
      </c>
      <c r="AL26" s="51"/>
    </row>
    <row r="27" spans="1:39" s="10" customFormat="1" ht="9" customHeight="1" x14ac:dyDescent="0.25">
      <c r="A27" s="12" t="s">
        <v>73</v>
      </c>
      <c r="B27" s="13">
        <f t="shared" si="0"/>
        <v>821</v>
      </c>
      <c r="C27" s="51"/>
      <c r="D27" s="8">
        <v>54</v>
      </c>
      <c r="E27" s="8"/>
      <c r="F27" s="8">
        <v>59</v>
      </c>
      <c r="G27" s="8">
        <v>61</v>
      </c>
      <c r="H27" s="8">
        <v>62</v>
      </c>
      <c r="I27" s="8">
        <v>64</v>
      </c>
      <c r="J27" s="8">
        <v>62</v>
      </c>
      <c r="K27" s="8">
        <v>67</v>
      </c>
      <c r="L27" s="8"/>
      <c r="M27" s="8"/>
      <c r="N27" s="8"/>
      <c r="O27" s="8"/>
      <c r="P27" s="8">
        <v>71</v>
      </c>
      <c r="Q27" s="8">
        <v>73</v>
      </c>
      <c r="R27" s="8"/>
      <c r="S27" s="8"/>
      <c r="T27" s="8"/>
      <c r="U27" s="8"/>
      <c r="V27" s="26">
        <v>102</v>
      </c>
      <c r="W27" s="8">
        <v>75</v>
      </c>
      <c r="X27" s="8">
        <v>71</v>
      </c>
      <c r="Y27" s="8"/>
      <c r="Z27" s="8"/>
      <c r="AA27" s="8"/>
      <c r="AB27" s="8"/>
      <c r="AC27" s="8"/>
      <c r="AD27" s="51"/>
      <c r="AE27" s="8"/>
      <c r="AF27" s="51"/>
      <c r="AG27" s="51"/>
      <c r="AH27" s="8"/>
      <c r="AI27" s="26"/>
      <c r="AJ27" s="8"/>
      <c r="AK27" s="8"/>
      <c r="AL27" s="51"/>
    </row>
    <row r="28" spans="1:39" s="10" customFormat="1" ht="8.5" customHeight="1" x14ac:dyDescent="0.25">
      <c r="A28" s="12" t="s">
        <v>6</v>
      </c>
      <c r="B28" s="43">
        <f t="shared" si="0"/>
        <v>714</v>
      </c>
      <c r="C28" s="64"/>
      <c r="D28" s="11">
        <v>54</v>
      </c>
      <c r="E28" s="11"/>
      <c r="F28" s="11" t="s">
        <v>61</v>
      </c>
      <c r="G28" s="11">
        <v>61</v>
      </c>
      <c r="H28" s="11"/>
      <c r="I28" s="11"/>
      <c r="J28" s="11"/>
      <c r="K28" s="11"/>
      <c r="L28" s="11">
        <v>25</v>
      </c>
      <c r="M28" s="11">
        <v>71</v>
      </c>
      <c r="N28" s="11">
        <v>72</v>
      </c>
      <c r="O28" s="11"/>
      <c r="P28" s="11"/>
      <c r="Q28" s="11"/>
      <c r="R28" s="11"/>
      <c r="S28" s="11"/>
      <c r="T28" s="11">
        <v>73</v>
      </c>
      <c r="U28" s="11">
        <v>20</v>
      </c>
      <c r="V28" s="65"/>
      <c r="W28" s="11"/>
      <c r="X28" s="11"/>
      <c r="Y28" s="11"/>
      <c r="Z28" s="11">
        <v>102</v>
      </c>
      <c r="AA28" s="11">
        <v>71</v>
      </c>
      <c r="AB28" s="11"/>
      <c r="AC28" s="11">
        <v>74</v>
      </c>
      <c r="AD28" s="64"/>
      <c r="AE28" s="11"/>
      <c r="AF28" s="64"/>
      <c r="AG28" s="64"/>
      <c r="AH28" s="11">
        <v>66</v>
      </c>
      <c r="AI28" s="65">
        <v>25</v>
      </c>
      <c r="AJ28" s="11"/>
      <c r="AK28" s="11"/>
      <c r="AL28" s="64"/>
    </row>
    <row r="29" spans="1:39" s="10" customFormat="1" ht="9" customHeight="1" x14ac:dyDescent="0.25">
      <c r="A29" s="12" t="s">
        <v>82</v>
      </c>
      <c r="B29" s="41">
        <f t="shared" si="0"/>
        <v>537</v>
      </c>
      <c r="C29" s="51"/>
      <c r="D29" s="8"/>
      <c r="E29" s="8"/>
      <c r="F29" s="8">
        <v>59</v>
      </c>
      <c r="G29" s="8"/>
      <c r="H29" s="8"/>
      <c r="I29" s="8">
        <v>64</v>
      </c>
      <c r="J29" s="8">
        <v>62</v>
      </c>
      <c r="K29" s="8">
        <v>67</v>
      </c>
      <c r="L29" s="8">
        <v>69</v>
      </c>
      <c r="M29" s="8"/>
      <c r="N29" s="8">
        <v>72</v>
      </c>
      <c r="O29" s="8"/>
      <c r="P29" s="8">
        <v>71</v>
      </c>
      <c r="Q29" s="8">
        <v>73</v>
      </c>
      <c r="R29" s="8"/>
      <c r="S29" s="8"/>
      <c r="T29" s="8"/>
      <c r="U29" s="8"/>
      <c r="V29" s="26"/>
      <c r="W29" s="8"/>
      <c r="X29" s="8"/>
      <c r="Y29" s="8"/>
      <c r="Z29" s="8"/>
      <c r="AA29" s="8"/>
      <c r="AB29" s="8"/>
      <c r="AC29" s="8"/>
      <c r="AD29" s="51"/>
      <c r="AE29" s="8"/>
      <c r="AF29" s="51"/>
      <c r="AG29" s="51"/>
      <c r="AH29" s="8"/>
      <c r="AI29" s="8"/>
      <c r="AJ29" s="8"/>
      <c r="AK29" s="8"/>
      <c r="AL29" s="51"/>
    </row>
    <row r="30" spans="1:39" s="10" customFormat="1" ht="9" customHeight="1" x14ac:dyDescent="0.25">
      <c r="A30" s="19" t="s">
        <v>19</v>
      </c>
      <c r="B30" s="50">
        <f t="shared" si="0"/>
        <v>467</v>
      </c>
      <c r="C30" s="51"/>
      <c r="D30" s="8"/>
      <c r="E30" s="8"/>
      <c r="F30" s="8"/>
      <c r="G30" s="8"/>
      <c r="H30" s="8"/>
      <c r="I30" s="8"/>
      <c r="J30" s="8"/>
      <c r="K30" s="8">
        <v>67</v>
      </c>
      <c r="L30" s="8">
        <v>69</v>
      </c>
      <c r="M30" s="8"/>
      <c r="N30" s="8">
        <v>72</v>
      </c>
      <c r="O30" s="8"/>
      <c r="P30" s="8"/>
      <c r="Q30" s="8"/>
      <c r="R30" s="8"/>
      <c r="S30" s="8"/>
      <c r="T30" s="8"/>
      <c r="U30" s="8"/>
      <c r="V30" s="26"/>
      <c r="W30" s="8"/>
      <c r="X30" s="8"/>
      <c r="Y30" s="8"/>
      <c r="Z30" s="8"/>
      <c r="AA30" s="8"/>
      <c r="AB30" s="8">
        <v>71</v>
      </c>
      <c r="AC30" s="8"/>
      <c r="AD30" s="51"/>
      <c r="AE30" s="8"/>
      <c r="AF30" s="51"/>
      <c r="AG30" s="51"/>
      <c r="AH30" s="8">
        <v>66</v>
      </c>
      <c r="AI30" s="26">
        <v>64</v>
      </c>
      <c r="AJ30" s="8"/>
      <c r="AK30" s="8">
        <v>58</v>
      </c>
      <c r="AL30" s="51"/>
    </row>
    <row r="31" spans="1:39" s="20" customFormat="1" ht="9" customHeight="1" x14ac:dyDescent="0.25">
      <c r="A31" s="19" t="s">
        <v>5</v>
      </c>
      <c r="B31" s="50">
        <f t="shared" si="0"/>
        <v>408</v>
      </c>
      <c r="C31" s="51" t="s">
        <v>75</v>
      </c>
      <c r="D31" s="8">
        <v>54</v>
      </c>
      <c r="E31" s="8">
        <v>56</v>
      </c>
      <c r="F31" s="8">
        <v>59</v>
      </c>
      <c r="G31" s="8"/>
      <c r="H31" s="8"/>
      <c r="I31" s="8">
        <v>64</v>
      </c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26"/>
      <c r="W31" s="8"/>
      <c r="X31" s="8"/>
      <c r="Y31" s="8">
        <v>73</v>
      </c>
      <c r="Z31" s="8">
        <v>102</v>
      </c>
      <c r="AA31" s="8"/>
      <c r="AB31" s="8"/>
      <c r="AC31" s="8"/>
      <c r="AD31" s="51"/>
      <c r="AE31" s="8"/>
      <c r="AF31" s="51"/>
      <c r="AG31" s="51"/>
      <c r="AH31" s="8"/>
      <c r="AI31" s="28" t="s">
        <v>61</v>
      </c>
      <c r="AJ31" s="8"/>
      <c r="AK31" s="8"/>
      <c r="AL31" s="51"/>
      <c r="AM31" s="22"/>
    </row>
    <row r="32" spans="1:39" s="10" customFormat="1" ht="9" customHeight="1" x14ac:dyDescent="0.25">
      <c r="A32" s="19" t="s">
        <v>17</v>
      </c>
      <c r="B32" s="50">
        <f t="shared" si="0"/>
        <v>361</v>
      </c>
      <c r="C32" s="51"/>
      <c r="D32" s="8">
        <v>54</v>
      </c>
      <c r="E32" s="8">
        <v>56</v>
      </c>
      <c r="F32" s="8">
        <v>59</v>
      </c>
      <c r="G32" s="8">
        <v>61</v>
      </c>
      <c r="H32" s="8"/>
      <c r="I32" s="8">
        <v>64</v>
      </c>
      <c r="J32" s="8"/>
      <c r="K32" s="8">
        <v>67</v>
      </c>
      <c r="L32" s="8"/>
      <c r="M32" s="8"/>
      <c r="N32" s="8"/>
      <c r="O32" s="8"/>
      <c r="P32" s="8"/>
      <c r="Q32" s="8"/>
      <c r="R32" s="8"/>
      <c r="S32" s="8"/>
      <c r="T32" s="8"/>
      <c r="U32" s="8"/>
      <c r="V32" s="26"/>
      <c r="W32" s="8"/>
      <c r="X32" s="8"/>
      <c r="Y32" s="8"/>
      <c r="Z32" s="8"/>
      <c r="AA32" s="8"/>
      <c r="AB32" s="8"/>
      <c r="AC32" s="8"/>
      <c r="AD32" s="51"/>
      <c r="AE32" s="8"/>
      <c r="AF32" s="51"/>
      <c r="AG32" s="51"/>
      <c r="AH32" s="8"/>
      <c r="AI32" s="26"/>
      <c r="AJ32" s="8"/>
      <c r="AK32" s="8"/>
      <c r="AL32" s="51"/>
    </row>
    <row r="33" spans="1:38" s="10" customFormat="1" ht="9" customHeight="1" x14ac:dyDescent="0.25">
      <c r="A33" s="12" t="s">
        <v>84</v>
      </c>
      <c r="B33" s="41">
        <f t="shared" si="0"/>
        <v>356</v>
      </c>
      <c r="C33" s="51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>
        <v>71</v>
      </c>
      <c r="Q33" s="8">
        <v>73</v>
      </c>
      <c r="R33" s="8"/>
      <c r="S33" s="8">
        <v>73</v>
      </c>
      <c r="T33" s="8">
        <v>73</v>
      </c>
      <c r="U33" s="8"/>
      <c r="V33" s="26"/>
      <c r="W33" s="8"/>
      <c r="X33" s="8"/>
      <c r="Y33" s="8"/>
      <c r="Z33" s="8"/>
      <c r="AA33" s="8"/>
      <c r="AB33" s="8"/>
      <c r="AC33" s="8"/>
      <c r="AD33" s="51"/>
      <c r="AE33" s="8"/>
      <c r="AF33" s="51"/>
      <c r="AG33" s="51"/>
      <c r="AH33" s="8">
        <v>66</v>
      </c>
      <c r="AI33" s="26"/>
      <c r="AJ33" s="8"/>
      <c r="AK33" s="8"/>
      <c r="AL33" s="51"/>
    </row>
    <row r="34" spans="1:38" s="10" customFormat="1" ht="9" customHeight="1" x14ac:dyDescent="0.25">
      <c r="A34" s="12" t="s">
        <v>0</v>
      </c>
      <c r="B34" s="13">
        <f t="shared" si="0"/>
        <v>248</v>
      </c>
      <c r="C34" s="64"/>
      <c r="D34" s="11">
        <v>54</v>
      </c>
      <c r="E34" s="11"/>
      <c r="F34" s="11"/>
      <c r="G34" s="11">
        <v>61</v>
      </c>
      <c r="H34" s="11"/>
      <c r="I34" s="11">
        <v>64</v>
      </c>
      <c r="J34" s="11"/>
      <c r="K34" s="11"/>
      <c r="L34" s="11">
        <v>69</v>
      </c>
      <c r="M34" s="11"/>
      <c r="N34" s="11"/>
      <c r="O34" s="11"/>
      <c r="P34" s="11"/>
      <c r="Q34" s="11"/>
      <c r="R34" s="11"/>
      <c r="S34" s="11"/>
      <c r="T34" s="11"/>
      <c r="U34" s="11"/>
      <c r="V34" s="65"/>
      <c r="W34" s="11"/>
      <c r="X34" s="11"/>
      <c r="Y34" s="11"/>
      <c r="Z34" s="11"/>
      <c r="AA34" s="11"/>
      <c r="AB34" s="11"/>
      <c r="AC34" s="11"/>
      <c r="AD34" s="64"/>
      <c r="AE34" s="11"/>
      <c r="AF34" s="64"/>
      <c r="AG34" s="64"/>
      <c r="AH34" s="11"/>
      <c r="AI34" s="65"/>
      <c r="AJ34" s="11"/>
      <c r="AK34" s="11"/>
      <c r="AL34" s="64"/>
    </row>
    <row r="35" spans="1:38" s="10" customFormat="1" ht="9" customHeight="1" x14ac:dyDescent="0.25">
      <c r="A35" s="12" t="s">
        <v>86</v>
      </c>
      <c r="B35" s="13">
        <f t="shared" si="0"/>
        <v>88</v>
      </c>
      <c r="C35" s="51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>
        <v>15</v>
      </c>
      <c r="R35" s="8"/>
      <c r="S35" s="8"/>
      <c r="T35" s="8"/>
      <c r="U35" s="8"/>
      <c r="V35" s="26"/>
      <c r="W35" s="8"/>
      <c r="X35" s="8"/>
      <c r="Y35" s="8"/>
      <c r="Z35" s="8"/>
      <c r="AA35" s="8"/>
      <c r="AB35" s="8"/>
      <c r="AC35" s="8"/>
      <c r="AD35" s="51"/>
      <c r="AE35" s="8">
        <v>15</v>
      </c>
      <c r="AF35" s="51"/>
      <c r="AG35" s="51"/>
      <c r="AH35" s="8"/>
      <c r="AI35" s="26"/>
      <c r="AJ35" s="8"/>
      <c r="AK35" s="8">
        <v>58</v>
      </c>
      <c r="AL35" s="51"/>
    </row>
    <row r="36" spans="1:38" s="10" customFormat="1" ht="9" customHeight="1" x14ac:dyDescent="0.25">
      <c r="A36" s="12" t="s">
        <v>67</v>
      </c>
      <c r="B36" s="13">
        <f t="shared" si="0"/>
        <v>59</v>
      </c>
      <c r="C36" s="51"/>
      <c r="D36" s="8"/>
      <c r="E36" s="8"/>
      <c r="F36" s="8">
        <v>59</v>
      </c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26"/>
      <c r="W36" s="8"/>
      <c r="X36" s="8"/>
      <c r="Y36" s="8"/>
      <c r="Z36" s="8"/>
      <c r="AA36" s="8"/>
      <c r="AB36" s="8"/>
      <c r="AC36" s="8"/>
      <c r="AD36" s="51"/>
      <c r="AE36" s="8"/>
      <c r="AF36" s="51"/>
      <c r="AG36" s="51"/>
      <c r="AH36" s="8"/>
      <c r="AI36" s="26"/>
      <c r="AJ36" s="8"/>
      <c r="AK36" s="8"/>
      <c r="AL36" s="51"/>
    </row>
    <row r="37" spans="1:38" s="10" customFormat="1" ht="9" customHeight="1" x14ac:dyDescent="0.25">
      <c r="A37" s="12" t="s">
        <v>61</v>
      </c>
      <c r="B37" s="13">
        <f t="shared" si="0"/>
        <v>0</v>
      </c>
      <c r="C37" s="51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26"/>
      <c r="W37" s="8"/>
      <c r="X37" s="8"/>
      <c r="Y37" s="8"/>
      <c r="Z37" s="8"/>
      <c r="AA37" s="8"/>
      <c r="AB37" s="8"/>
      <c r="AC37" s="8"/>
      <c r="AD37" s="51"/>
      <c r="AE37" s="8"/>
      <c r="AF37" s="51"/>
      <c r="AG37" s="51"/>
      <c r="AH37" s="8"/>
      <c r="AI37" s="26"/>
      <c r="AJ37" s="8"/>
      <c r="AK37" s="8"/>
      <c r="AL37" s="51"/>
    </row>
    <row r="38" spans="1:38" s="10" customFormat="1" ht="9" customHeight="1" x14ac:dyDescent="0.25">
      <c r="A38" s="12" t="s">
        <v>61</v>
      </c>
      <c r="B38" s="13">
        <f t="shared" si="0"/>
        <v>0</v>
      </c>
      <c r="C38" s="51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26"/>
      <c r="W38" s="8"/>
      <c r="X38" s="8"/>
      <c r="Y38" s="8"/>
      <c r="Z38" s="8"/>
      <c r="AA38" s="8"/>
      <c r="AB38" s="8"/>
      <c r="AC38" s="8"/>
      <c r="AD38" s="51"/>
      <c r="AE38" s="8"/>
      <c r="AF38" s="51"/>
      <c r="AG38" s="51"/>
      <c r="AH38" s="8"/>
      <c r="AI38" s="26"/>
      <c r="AJ38" s="8"/>
      <c r="AK38" s="8"/>
      <c r="AL38" s="51"/>
    </row>
    <row r="39" spans="1:38" s="11" customFormat="1" ht="11" customHeight="1" x14ac:dyDescent="0.25">
      <c r="A39" s="24" t="s">
        <v>69</v>
      </c>
      <c r="B39" s="27"/>
      <c r="C39" s="51"/>
      <c r="D39" s="24">
        <v>19</v>
      </c>
      <c r="E39" s="24">
        <v>17</v>
      </c>
      <c r="F39" s="24">
        <v>19</v>
      </c>
      <c r="G39" s="24">
        <v>20</v>
      </c>
      <c r="H39" s="24">
        <v>14</v>
      </c>
      <c r="I39" s="24">
        <v>16</v>
      </c>
      <c r="J39" s="24">
        <v>19</v>
      </c>
      <c r="K39" s="24">
        <v>22</v>
      </c>
      <c r="L39" s="24">
        <v>19</v>
      </c>
      <c r="M39" s="24">
        <v>12</v>
      </c>
      <c r="N39" s="24">
        <v>20</v>
      </c>
      <c r="O39" s="24">
        <v>8</v>
      </c>
      <c r="P39" s="24">
        <v>19</v>
      </c>
      <c r="Q39" s="24">
        <v>19</v>
      </c>
      <c r="R39" s="24">
        <v>17</v>
      </c>
      <c r="S39" s="24">
        <v>17</v>
      </c>
      <c r="T39" s="24">
        <v>21</v>
      </c>
      <c r="U39" s="24">
        <v>18</v>
      </c>
      <c r="V39" s="24">
        <v>18</v>
      </c>
      <c r="W39" s="24">
        <v>16</v>
      </c>
      <c r="X39" s="24">
        <v>18</v>
      </c>
      <c r="Y39" s="24">
        <v>18</v>
      </c>
      <c r="Z39" s="24">
        <v>22</v>
      </c>
      <c r="AA39" s="24">
        <v>27</v>
      </c>
      <c r="AB39" s="24">
        <v>19</v>
      </c>
      <c r="AC39" s="24">
        <v>15</v>
      </c>
      <c r="AD39" s="51"/>
      <c r="AE39" s="24">
        <v>18</v>
      </c>
      <c r="AF39" s="51"/>
      <c r="AG39" s="51"/>
      <c r="AH39" s="24">
        <v>20</v>
      </c>
      <c r="AI39" s="24">
        <v>17</v>
      </c>
      <c r="AJ39" s="24">
        <v>10</v>
      </c>
      <c r="AK39" s="24">
        <v>19</v>
      </c>
      <c r="AL39" s="51"/>
    </row>
    <row r="40" spans="1:38" s="11" customFormat="1" ht="11" customHeight="1" x14ac:dyDescent="0.25">
      <c r="A40" s="24" t="s">
        <v>66</v>
      </c>
      <c r="B40" s="27"/>
      <c r="C40" s="51"/>
      <c r="D40" s="24">
        <v>26.5</v>
      </c>
      <c r="E40" s="24">
        <v>27.4</v>
      </c>
      <c r="F40" s="24">
        <v>27.3</v>
      </c>
      <c r="G40" s="24">
        <v>26.9</v>
      </c>
      <c r="H40" s="24">
        <v>27.3</v>
      </c>
      <c r="I40" s="24">
        <v>27.9</v>
      </c>
      <c r="J40" s="24">
        <v>27.5</v>
      </c>
      <c r="K40" s="25">
        <v>27.5</v>
      </c>
      <c r="L40" s="24">
        <v>27.6</v>
      </c>
      <c r="M40" s="25">
        <v>26.9</v>
      </c>
      <c r="N40" s="24">
        <v>27.6</v>
      </c>
      <c r="O40" s="25">
        <v>26.8</v>
      </c>
      <c r="P40" s="25">
        <v>28.4</v>
      </c>
      <c r="Q40" s="24">
        <v>28.3</v>
      </c>
      <c r="R40" s="24">
        <v>27.7</v>
      </c>
      <c r="S40" s="25">
        <v>28.5</v>
      </c>
      <c r="T40" s="24">
        <v>28.1</v>
      </c>
      <c r="U40" s="25">
        <v>27.9</v>
      </c>
      <c r="V40" s="24">
        <v>27.5</v>
      </c>
      <c r="W40" s="24">
        <v>27.3</v>
      </c>
      <c r="X40" s="25">
        <v>27.8</v>
      </c>
      <c r="Y40" s="24">
        <v>28.7</v>
      </c>
      <c r="Z40" s="24">
        <v>26.8</v>
      </c>
      <c r="AA40" s="24">
        <v>28.4</v>
      </c>
      <c r="AB40" s="24">
        <v>28.2</v>
      </c>
      <c r="AC40" s="24">
        <v>27.8</v>
      </c>
      <c r="AD40" s="51"/>
      <c r="AE40" s="24">
        <v>27.1</v>
      </c>
      <c r="AF40" s="51"/>
      <c r="AG40" s="51"/>
      <c r="AH40" s="24">
        <v>27.8</v>
      </c>
      <c r="AI40" s="24">
        <v>28.2</v>
      </c>
      <c r="AJ40" s="24">
        <v>26.2</v>
      </c>
      <c r="AK40" s="24">
        <v>27.3</v>
      </c>
      <c r="AL40" s="51"/>
    </row>
    <row r="42" spans="1:38" x14ac:dyDescent="0.35">
      <c r="I42" t="s">
        <v>61</v>
      </c>
      <c r="J42" t="s">
        <v>61</v>
      </c>
      <c r="K42" t="s">
        <v>61</v>
      </c>
    </row>
  </sheetData>
  <sortState xmlns:xlrd2="http://schemas.microsoft.com/office/spreadsheetml/2017/richdata2" ref="A3:AL40">
    <sortCondition descending="1" ref="B5:B40"/>
  </sortState>
  <pageMargins left="0.7" right="0.7" top="0.75" bottom="0.75" header="0.3" footer="0.3"/>
  <pageSetup paperSize="9" orientation="landscape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4A48A7F-62DB-4AFF-9823-A2EFCCA3EE61}">
  <dimension ref="A1:AL21"/>
  <sheetViews>
    <sheetView workbookViewId="0">
      <pane xSplit="2" topLeftCell="M1" activePane="topRight" state="frozen"/>
      <selection pane="topRight" activeCell="AJ8" sqref="AJ8"/>
    </sheetView>
  </sheetViews>
  <sheetFormatPr defaultRowHeight="14.5" x14ac:dyDescent="0.35"/>
  <cols>
    <col min="1" max="1" width="19.36328125" customWidth="1"/>
    <col min="2" max="2" width="8.54296875" customWidth="1"/>
    <col min="3" max="38" width="4.6328125" customWidth="1"/>
  </cols>
  <sheetData>
    <row r="1" spans="1:38" s="1" customFormat="1" ht="13.5" customHeight="1" thickTop="1" thickBot="1" x14ac:dyDescent="0.45">
      <c r="A1" s="7" t="s">
        <v>64</v>
      </c>
      <c r="B1" s="4" t="s">
        <v>61</v>
      </c>
      <c r="C1" s="52" t="s">
        <v>21</v>
      </c>
      <c r="D1" s="39" t="s">
        <v>22</v>
      </c>
      <c r="E1" s="39" t="s">
        <v>23</v>
      </c>
      <c r="F1" s="39" t="s">
        <v>24</v>
      </c>
      <c r="G1" s="39" t="s">
        <v>25</v>
      </c>
      <c r="H1" s="39" t="s">
        <v>26</v>
      </c>
      <c r="I1" s="39" t="s">
        <v>27</v>
      </c>
      <c r="J1" s="39" t="s">
        <v>28</v>
      </c>
      <c r="K1" s="39" t="s">
        <v>29</v>
      </c>
      <c r="L1" s="39" t="s">
        <v>30</v>
      </c>
      <c r="M1" s="39" t="s">
        <v>31</v>
      </c>
      <c r="N1" s="39" t="s">
        <v>32</v>
      </c>
      <c r="O1" s="39" t="s">
        <v>33</v>
      </c>
      <c r="P1" s="39" t="s">
        <v>34</v>
      </c>
      <c r="Q1" s="39" t="s">
        <v>35</v>
      </c>
      <c r="R1" s="39" t="s">
        <v>36</v>
      </c>
      <c r="S1" s="39" t="s">
        <v>37</v>
      </c>
      <c r="T1" s="39" t="s">
        <v>38</v>
      </c>
      <c r="U1" s="39" t="s">
        <v>39</v>
      </c>
      <c r="V1" s="39" t="s">
        <v>40</v>
      </c>
      <c r="W1" s="39" t="s">
        <v>41</v>
      </c>
      <c r="X1" s="39" t="s">
        <v>42</v>
      </c>
      <c r="Y1" s="39" t="s">
        <v>43</v>
      </c>
      <c r="Z1" s="39" t="s">
        <v>44</v>
      </c>
      <c r="AA1" s="39" t="s">
        <v>45</v>
      </c>
      <c r="AB1" s="39" t="s">
        <v>46</v>
      </c>
      <c r="AC1" s="39" t="s">
        <v>47</v>
      </c>
      <c r="AD1" s="52" t="s">
        <v>48</v>
      </c>
      <c r="AE1" s="39" t="s">
        <v>49</v>
      </c>
      <c r="AF1" s="52" t="s">
        <v>50</v>
      </c>
      <c r="AG1" s="52" t="s">
        <v>51</v>
      </c>
      <c r="AH1" s="39" t="s">
        <v>52</v>
      </c>
      <c r="AI1" s="39" t="s">
        <v>53</v>
      </c>
      <c r="AJ1" s="39" t="s">
        <v>54</v>
      </c>
      <c r="AK1" s="39" t="s">
        <v>55</v>
      </c>
      <c r="AL1" s="52" t="s">
        <v>56</v>
      </c>
    </row>
    <row r="2" spans="1:38" s="10" customFormat="1" ht="13.5" customHeight="1" thickTop="1" thickBot="1" x14ac:dyDescent="0.35">
      <c r="A2" s="3" t="s">
        <v>62</v>
      </c>
      <c r="B2" s="5" t="s">
        <v>57</v>
      </c>
      <c r="C2" s="53" t="s">
        <v>58</v>
      </c>
      <c r="D2" s="40" t="s">
        <v>58</v>
      </c>
      <c r="E2" s="40" t="s">
        <v>58</v>
      </c>
      <c r="F2" s="40" t="s">
        <v>59</v>
      </c>
      <c r="G2" s="40" t="s">
        <v>58</v>
      </c>
      <c r="H2" s="40" t="s">
        <v>58</v>
      </c>
      <c r="I2" s="40" t="s">
        <v>58</v>
      </c>
      <c r="J2" s="40" t="s">
        <v>58</v>
      </c>
      <c r="K2" s="40" t="s">
        <v>58</v>
      </c>
      <c r="L2" s="40" t="s">
        <v>58</v>
      </c>
      <c r="M2" s="40" t="s">
        <v>58</v>
      </c>
      <c r="N2" s="40" t="s">
        <v>58</v>
      </c>
      <c r="O2" s="40" t="s">
        <v>58</v>
      </c>
      <c r="P2" s="40" t="s">
        <v>58</v>
      </c>
      <c r="Q2" s="40" t="s">
        <v>58</v>
      </c>
      <c r="R2" s="40" t="s">
        <v>58</v>
      </c>
      <c r="S2" s="40" t="s">
        <v>58</v>
      </c>
      <c r="T2" s="40" t="s">
        <v>58</v>
      </c>
      <c r="U2" s="40" t="s">
        <v>58</v>
      </c>
      <c r="V2" s="40" t="s">
        <v>58</v>
      </c>
      <c r="W2" s="40" t="s">
        <v>58</v>
      </c>
      <c r="X2" s="40" t="s">
        <v>58</v>
      </c>
      <c r="Y2" s="40" t="s">
        <v>58</v>
      </c>
      <c r="Z2" s="40" t="s">
        <v>58</v>
      </c>
      <c r="AA2" s="40" t="s">
        <v>58</v>
      </c>
      <c r="AB2" s="40" t="s">
        <v>58</v>
      </c>
      <c r="AC2" s="40" t="s">
        <v>58</v>
      </c>
      <c r="AD2" s="53" t="s">
        <v>58</v>
      </c>
      <c r="AE2" s="40" t="s">
        <v>58</v>
      </c>
      <c r="AF2" s="53" t="s">
        <v>58</v>
      </c>
      <c r="AG2" s="53" t="s">
        <v>58</v>
      </c>
      <c r="AH2" s="40" t="s">
        <v>58</v>
      </c>
      <c r="AI2" s="40" t="s">
        <v>58</v>
      </c>
      <c r="AJ2" s="40" t="s">
        <v>58</v>
      </c>
      <c r="AK2" s="40" t="s">
        <v>58</v>
      </c>
      <c r="AL2" s="53" t="s">
        <v>58</v>
      </c>
    </row>
    <row r="3" spans="1:38" s="1" customFormat="1" ht="11.5" customHeight="1" thickTop="1" thickBot="1" x14ac:dyDescent="0.35">
      <c r="A3" s="2" t="s">
        <v>60</v>
      </c>
      <c r="B3" s="6" t="s">
        <v>61</v>
      </c>
      <c r="C3" s="62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2"/>
      <c r="AA3" s="31"/>
      <c r="AB3" s="31"/>
      <c r="AC3" s="31"/>
      <c r="AD3" s="54"/>
      <c r="AE3" s="31"/>
      <c r="AF3" s="54"/>
      <c r="AG3" s="54"/>
      <c r="AH3" s="31"/>
      <c r="AI3" s="31" t="s">
        <v>61</v>
      </c>
      <c r="AJ3" s="31" t="s">
        <v>61</v>
      </c>
      <c r="AK3" s="31" t="s">
        <v>61</v>
      </c>
      <c r="AL3" s="54"/>
    </row>
    <row r="4" spans="1:38" x14ac:dyDescent="0.35">
      <c r="A4" s="18" t="s">
        <v>81</v>
      </c>
      <c r="B4" s="29">
        <f t="shared" ref="B4:B19" si="0">SUM(C4:AL4)</f>
        <v>371</v>
      </c>
      <c r="C4" s="55"/>
      <c r="D4" s="33">
        <v>54</v>
      </c>
      <c r="E4" s="33"/>
      <c r="F4" s="33">
        <v>59</v>
      </c>
      <c r="G4" s="33">
        <v>61</v>
      </c>
      <c r="H4" s="33">
        <v>62</v>
      </c>
      <c r="I4" s="33"/>
      <c r="J4" s="33">
        <v>62</v>
      </c>
      <c r="K4" s="33"/>
      <c r="L4" s="33"/>
      <c r="M4" s="33"/>
      <c r="N4" s="33"/>
      <c r="O4" s="33"/>
      <c r="P4" s="33"/>
      <c r="Q4" s="33"/>
      <c r="R4" s="33"/>
      <c r="S4" s="33"/>
      <c r="T4" s="33">
        <v>73</v>
      </c>
      <c r="U4" s="33"/>
      <c r="V4" s="34"/>
      <c r="W4" s="33"/>
      <c r="X4" s="33"/>
      <c r="Y4" s="33"/>
      <c r="Z4" s="33"/>
      <c r="AA4" s="33"/>
      <c r="AB4" s="33"/>
      <c r="AC4" s="33"/>
      <c r="AD4" s="55"/>
      <c r="AE4" s="33"/>
      <c r="AF4" s="55"/>
      <c r="AG4" s="55"/>
      <c r="AH4" s="33"/>
      <c r="AI4" s="33"/>
      <c r="AJ4" s="33"/>
      <c r="AK4" s="33"/>
      <c r="AL4" s="55"/>
    </row>
    <row r="5" spans="1:38" x14ac:dyDescent="0.35">
      <c r="A5" s="18" t="s">
        <v>89</v>
      </c>
      <c r="B5" s="30">
        <f t="shared" si="0"/>
        <v>288</v>
      </c>
      <c r="C5" s="55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  <c r="P5" s="33"/>
      <c r="Q5" s="33"/>
      <c r="R5" s="33"/>
      <c r="S5" s="33"/>
      <c r="T5" s="33">
        <v>73</v>
      </c>
      <c r="U5" s="33"/>
      <c r="V5" s="34"/>
      <c r="W5" s="33"/>
      <c r="X5" s="33">
        <v>71</v>
      </c>
      <c r="Y5" s="33">
        <v>73</v>
      </c>
      <c r="Z5" s="33"/>
      <c r="AA5" s="33">
        <v>71</v>
      </c>
      <c r="AB5" s="33"/>
      <c r="AC5" s="33"/>
      <c r="AD5" s="55"/>
      <c r="AE5" s="33"/>
      <c r="AF5" s="55"/>
      <c r="AG5" s="55"/>
      <c r="AH5" s="33"/>
      <c r="AI5" s="33"/>
      <c r="AJ5" s="33"/>
      <c r="AK5" s="33"/>
      <c r="AL5" s="55"/>
    </row>
    <row r="6" spans="1:38" x14ac:dyDescent="0.35">
      <c r="A6" s="18" t="s">
        <v>90</v>
      </c>
      <c r="B6" s="30">
        <f t="shared" si="0"/>
        <v>266</v>
      </c>
      <c r="C6" s="55"/>
      <c r="D6" s="33"/>
      <c r="E6" s="33"/>
      <c r="F6" s="33"/>
      <c r="G6" s="33"/>
      <c r="H6" s="33"/>
      <c r="I6" s="33"/>
      <c r="J6" s="33"/>
      <c r="K6" s="33"/>
      <c r="L6" s="33"/>
      <c r="M6" s="33"/>
      <c r="N6" s="33"/>
      <c r="O6" s="33"/>
      <c r="P6" s="33"/>
      <c r="Q6" s="33"/>
      <c r="R6" s="33"/>
      <c r="S6" s="33"/>
      <c r="T6" s="33"/>
      <c r="U6" s="33"/>
      <c r="V6" s="34"/>
      <c r="W6" s="33"/>
      <c r="X6" s="33">
        <v>71</v>
      </c>
      <c r="Y6" s="33"/>
      <c r="Z6" s="33"/>
      <c r="AA6" s="33">
        <v>71</v>
      </c>
      <c r="AB6" s="33"/>
      <c r="AC6" s="33"/>
      <c r="AD6" s="55"/>
      <c r="AE6" s="33"/>
      <c r="AF6" s="55"/>
      <c r="AG6" s="55"/>
      <c r="AH6" s="33">
        <v>66</v>
      </c>
      <c r="AI6" s="33"/>
      <c r="AJ6" s="33"/>
      <c r="AK6" s="33">
        <v>58</v>
      </c>
      <c r="AL6" s="55"/>
    </row>
    <row r="7" spans="1:38" x14ac:dyDescent="0.35">
      <c r="A7" s="18" t="s">
        <v>88</v>
      </c>
      <c r="B7" s="30">
        <f t="shared" si="0"/>
        <v>217</v>
      </c>
      <c r="C7" s="55"/>
      <c r="D7" s="33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>
        <v>73</v>
      </c>
      <c r="T7" s="33"/>
      <c r="U7" s="33"/>
      <c r="V7" s="34"/>
      <c r="W7" s="33"/>
      <c r="X7" s="33">
        <v>71</v>
      </c>
      <c r="Y7" s="33">
        <v>73</v>
      </c>
      <c r="Z7" s="33"/>
      <c r="AA7" s="33"/>
      <c r="AB7" s="33"/>
      <c r="AC7" s="33"/>
      <c r="AD7" s="55"/>
      <c r="AE7" s="33"/>
      <c r="AF7" s="55"/>
      <c r="AG7" s="55"/>
      <c r="AH7" s="33"/>
      <c r="AI7" s="33"/>
      <c r="AJ7" s="33"/>
      <c r="AK7" s="33"/>
      <c r="AL7" s="55"/>
    </row>
    <row r="8" spans="1:38" x14ac:dyDescent="0.35">
      <c r="A8" s="18" t="s">
        <v>85</v>
      </c>
      <c r="B8" s="30">
        <f t="shared" si="0"/>
        <v>146</v>
      </c>
      <c r="C8" s="55"/>
      <c r="D8" s="33"/>
      <c r="E8" s="33"/>
      <c r="F8" s="33"/>
      <c r="G8" s="33"/>
      <c r="H8" s="33"/>
      <c r="I8" s="33"/>
      <c r="J8" s="33"/>
      <c r="K8" s="33"/>
      <c r="L8" s="33"/>
      <c r="M8" s="33"/>
      <c r="N8" s="33"/>
      <c r="O8" s="33"/>
      <c r="P8" s="33"/>
      <c r="Q8" s="33">
        <v>73</v>
      </c>
      <c r="R8" s="33"/>
      <c r="S8" s="33"/>
      <c r="T8" s="33">
        <v>73</v>
      </c>
      <c r="U8" s="33"/>
      <c r="V8" s="34"/>
      <c r="W8" s="33"/>
      <c r="X8" s="33"/>
      <c r="Y8" s="33"/>
      <c r="Z8" s="33"/>
      <c r="AA8" s="33"/>
      <c r="AB8" s="33"/>
      <c r="AC8" s="33"/>
      <c r="AD8" s="55"/>
      <c r="AE8" s="33"/>
      <c r="AF8" s="55"/>
      <c r="AG8" s="55"/>
      <c r="AH8" s="33"/>
      <c r="AI8" s="33"/>
      <c r="AJ8" s="33"/>
      <c r="AK8" s="33"/>
      <c r="AL8" s="55"/>
    </row>
    <row r="9" spans="1:38" x14ac:dyDescent="0.35">
      <c r="A9" s="18" t="s">
        <v>97</v>
      </c>
      <c r="B9" s="30">
        <f t="shared" si="0"/>
        <v>128</v>
      </c>
      <c r="C9" s="55"/>
      <c r="D9" s="33"/>
      <c r="E9" s="33"/>
      <c r="F9" s="33"/>
      <c r="G9" s="33"/>
      <c r="H9" s="33"/>
      <c r="I9" s="33"/>
      <c r="J9" s="33"/>
      <c r="K9" s="33"/>
      <c r="L9" s="33"/>
      <c r="M9" s="33"/>
      <c r="N9" s="33"/>
      <c r="O9" s="33"/>
      <c r="P9" s="33"/>
      <c r="Q9" s="33"/>
      <c r="R9" s="33"/>
      <c r="S9" s="33"/>
      <c r="T9" s="33"/>
      <c r="U9" s="33"/>
      <c r="V9" s="34"/>
      <c r="W9" s="33"/>
      <c r="X9" s="33"/>
      <c r="Y9" s="33"/>
      <c r="Z9" s="33"/>
      <c r="AA9" s="33"/>
      <c r="AB9" s="33"/>
      <c r="AC9" s="33"/>
      <c r="AD9" s="55"/>
      <c r="AE9" s="33">
        <v>70</v>
      </c>
      <c r="AF9" s="55"/>
      <c r="AG9" s="55"/>
      <c r="AH9" s="33"/>
      <c r="AI9" s="33"/>
      <c r="AJ9" s="33"/>
      <c r="AK9" s="33">
        <v>58</v>
      </c>
      <c r="AL9" s="55"/>
    </row>
    <row r="10" spans="1:38" x14ac:dyDescent="0.35">
      <c r="A10" s="18" t="s">
        <v>80</v>
      </c>
      <c r="B10" s="30">
        <f t="shared" si="0"/>
        <v>113</v>
      </c>
      <c r="C10" s="55"/>
      <c r="D10" s="33">
        <v>54</v>
      </c>
      <c r="E10" s="33"/>
      <c r="F10" s="33">
        <v>59</v>
      </c>
      <c r="G10" s="33"/>
      <c r="H10" s="33"/>
      <c r="I10" s="33"/>
      <c r="J10" s="33"/>
      <c r="K10" s="33"/>
      <c r="L10" s="33"/>
      <c r="M10" s="33"/>
      <c r="N10" s="33"/>
      <c r="O10" s="33"/>
      <c r="P10" s="33"/>
      <c r="Q10" s="33"/>
      <c r="R10" s="33"/>
      <c r="S10" s="33"/>
      <c r="T10" s="33"/>
      <c r="U10" s="33"/>
      <c r="V10" s="34"/>
      <c r="W10" s="33"/>
      <c r="X10" s="33"/>
      <c r="Y10" s="33"/>
      <c r="Z10" s="33"/>
      <c r="AA10" s="33"/>
      <c r="AB10" s="33"/>
      <c r="AC10" s="33"/>
      <c r="AD10" s="55"/>
      <c r="AE10" s="33"/>
      <c r="AF10" s="55"/>
      <c r="AG10" s="55"/>
      <c r="AH10" s="33"/>
      <c r="AI10" s="33"/>
      <c r="AJ10" s="33"/>
      <c r="AK10" s="33"/>
      <c r="AL10" s="55"/>
    </row>
    <row r="11" spans="1:38" x14ac:dyDescent="0.35">
      <c r="A11" s="18" t="s">
        <v>87</v>
      </c>
      <c r="B11" s="30">
        <f t="shared" si="0"/>
        <v>73</v>
      </c>
      <c r="C11" s="55"/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  <c r="Q11" s="33">
        <v>73</v>
      </c>
      <c r="R11" s="33"/>
      <c r="S11" s="33"/>
      <c r="T11" s="33"/>
      <c r="U11" s="33"/>
      <c r="V11" s="34"/>
      <c r="W11" s="33"/>
      <c r="X11" s="33"/>
      <c r="Y11" s="33"/>
      <c r="Z11" s="33"/>
      <c r="AA11" s="33"/>
      <c r="AB11" s="33"/>
      <c r="AC11" s="33"/>
      <c r="AD11" s="55"/>
      <c r="AE11" s="33"/>
      <c r="AF11" s="55"/>
      <c r="AG11" s="55"/>
      <c r="AH11" s="33"/>
      <c r="AI11" s="33"/>
      <c r="AJ11" s="33"/>
      <c r="AK11" s="33"/>
      <c r="AL11" s="55"/>
    </row>
    <row r="12" spans="1:38" x14ac:dyDescent="0.35">
      <c r="A12" s="18" t="s">
        <v>83</v>
      </c>
      <c r="B12" s="30">
        <f t="shared" si="0"/>
        <v>71</v>
      </c>
      <c r="C12" s="55"/>
      <c r="D12" s="33"/>
      <c r="E12" s="33"/>
      <c r="F12" s="33"/>
      <c r="G12" s="33"/>
      <c r="H12" s="33"/>
      <c r="I12" s="33"/>
      <c r="J12" s="33"/>
      <c r="K12" s="33"/>
      <c r="L12" s="33"/>
      <c r="M12" s="33">
        <v>71</v>
      </c>
      <c r="N12" s="33"/>
      <c r="O12" s="33"/>
      <c r="P12" s="33"/>
      <c r="Q12" s="33"/>
      <c r="R12" s="33"/>
      <c r="S12" s="33"/>
      <c r="T12" s="33"/>
      <c r="U12" s="33"/>
      <c r="V12" s="34"/>
      <c r="W12" s="33"/>
      <c r="X12" s="33"/>
      <c r="Y12" s="33"/>
      <c r="Z12" s="33"/>
      <c r="AA12" s="33"/>
      <c r="AB12" s="33"/>
      <c r="AC12" s="33"/>
      <c r="AD12" s="55"/>
      <c r="AE12" s="33"/>
      <c r="AF12" s="55"/>
      <c r="AG12" s="55"/>
      <c r="AH12" s="33"/>
      <c r="AI12" s="33"/>
      <c r="AJ12" s="33"/>
      <c r="AK12" s="33"/>
      <c r="AL12" s="55"/>
    </row>
    <row r="13" spans="1:38" x14ac:dyDescent="0.35">
      <c r="A13" s="18" t="s">
        <v>92</v>
      </c>
      <c r="B13" s="30">
        <f t="shared" si="0"/>
        <v>71</v>
      </c>
      <c r="C13" s="55"/>
      <c r="D13" s="33"/>
      <c r="E13" s="33"/>
      <c r="F13" s="33"/>
      <c r="G13" s="33"/>
      <c r="H13" s="33"/>
      <c r="I13" s="33"/>
      <c r="J13" s="33"/>
      <c r="K13" s="33"/>
      <c r="L13" s="33"/>
      <c r="M13" s="33"/>
      <c r="N13" s="33"/>
      <c r="O13" s="33"/>
      <c r="P13" s="33"/>
      <c r="Q13" s="33"/>
      <c r="R13" s="33"/>
      <c r="S13" s="33"/>
      <c r="T13" s="33"/>
      <c r="U13" s="33"/>
      <c r="V13" s="34"/>
      <c r="W13" s="33"/>
      <c r="X13" s="33"/>
      <c r="Y13" s="33"/>
      <c r="Z13" s="33" t="s">
        <v>61</v>
      </c>
      <c r="AA13" s="33">
        <v>71</v>
      </c>
      <c r="AB13" s="33"/>
      <c r="AC13" s="33"/>
      <c r="AD13" s="55"/>
      <c r="AE13" s="33"/>
      <c r="AF13" s="55"/>
      <c r="AG13" s="55"/>
      <c r="AH13" s="33"/>
      <c r="AI13" s="33"/>
      <c r="AJ13" s="33"/>
      <c r="AK13" s="33"/>
      <c r="AL13" s="55"/>
    </row>
    <row r="14" spans="1:38" x14ac:dyDescent="0.35">
      <c r="A14" s="18" t="s">
        <v>95</v>
      </c>
      <c r="B14" s="30">
        <f t="shared" si="0"/>
        <v>71</v>
      </c>
      <c r="C14" s="55"/>
      <c r="D14" s="33"/>
      <c r="E14" s="33"/>
      <c r="F14" s="33"/>
      <c r="G14" s="33"/>
      <c r="H14" s="33"/>
      <c r="I14" s="33"/>
      <c r="J14" s="33"/>
      <c r="K14" s="33"/>
      <c r="L14" s="33"/>
      <c r="M14" s="33"/>
      <c r="N14" s="33"/>
      <c r="O14" s="33"/>
      <c r="P14" s="33"/>
      <c r="Q14" s="33"/>
      <c r="R14" s="33"/>
      <c r="S14" s="33"/>
      <c r="T14" s="33"/>
      <c r="U14" s="33"/>
      <c r="V14" s="34"/>
      <c r="W14" s="33"/>
      <c r="X14" s="33"/>
      <c r="Y14" s="33"/>
      <c r="Z14" s="33"/>
      <c r="AA14" s="33">
        <v>71</v>
      </c>
      <c r="AB14" s="33"/>
      <c r="AC14" s="33"/>
      <c r="AD14" s="55"/>
      <c r="AE14" s="33"/>
      <c r="AF14" s="55"/>
      <c r="AG14" s="55"/>
      <c r="AH14" s="33"/>
      <c r="AI14" s="33"/>
      <c r="AJ14" s="33"/>
      <c r="AK14" s="33"/>
      <c r="AL14" s="55"/>
    </row>
    <row r="15" spans="1:38" x14ac:dyDescent="0.35">
      <c r="A15" s="18" t="s">
        <v>93</v>
      </c>
      <c r="B15" s="30">
        <f t="shared" si="0"/>
        <v>71</v>
      </c>
      <c r="C15" s="55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4"/>
      <c r="W15" s="33"/>
      <c r="X15" s="33"/>
      <c r="Y15" s="33"/>
      <c r="Z15" s="33"/>
      <c r="AA15" s="33">
        <v>71</v>
      </c>
      <c r="AB15" s="33"/>
      <c r="AC15" s="33"/>
      <c r="AD15" s="55"/>
      <c r="AE15" s="33"/>
      <c r="AF15" s="55"/>
      <c r="AG15" s="55"/>
      <c r="AH15" s="33"/>
      <c r="AI15" s="33"/>
      <c r="AJ15" s="33"/>
      <c r="AK15" s="33"/>
      <c r="AL15" s="55"/>
    </row>
    <row r="16" spans="1:38" x14ac:dyDescent="0.35">
      <c r="A16" s="18" t="s">
        <v>94</v>
      </c>
      <c r="B16" s="30">
        <f t="shared" si="0"/>
        <v>71</v>
      </c>
      <c r="C16" s="55"/>
      <c r="D16" s="33"/>
      <c r="E16" s="33"/>
      <c r="F16" s="33"/>
      <c r="G16" s="33"/>
      <c r="H16" s="33"/>
      <c r="I16" s="33"/>
      <c r="J16" s="33"/>
      <c r="K16" s="33"/>
      <c r="L16" s="33"/>
      <c r="M16" s="33"/>
      <c r="N16" s="33"/>
      <c r="O16" s="33"/>
      <c r="P16" s="33"/>
      <c r="Q16" s="33"/>
      <c r="R16" s="33"/>
      <c r="S16" s="33"/>
      <c r="T16" s="33"/>
      <c r="U16" s="33"/>
      <c r="V16" s="34"/>
      <c r="W16" s="33"/>
      <c r="X16" s="33"/>
      <c r="Y16" s="33"/>
      <c r="Z16" s="33"/>
      <c r="AA16" s="33">
        <v>71</v>
      </c>
      <c r="AB16" s="33"/>
      <c r="AC16" s="33"/>
      <c r="AD16" s="55"/>
      <c r="AE16" s="33"/>
      <c r="AF16" s="55"/>
      <c r="AG16" s="55"/>
      <c r="AH16" s="33"/>
      <c r="AI16" s="33"/>
      <c r="AJ16" s="33"/>
      <c r="AK16" s="33"/>
      <c r="AL16" s="55"/>
    </row>
    <row r="17" spans="1:38" x14ac:dyDescent="0.35">
      <c r="A17" s="18" t="s">
        <v>96</v>
      </c>
      <c r="B17" s="30">
        <f t="shared" si="0"/>
        <v>70</v>
      </c>
      <c r="C17" s="55"/>
      <c r="D17" s="33"/>
      <c r="E17" s="33"/>
      <c r="F17" s="33"/>
      <c r="G17" s="33"/>
      <c r="H17" s="33"/>
      <c r="I17" s="33"/>
      <c r="J17" s="33"/>
      <c r="K17" s="33"/>
      <c r="L17" s="33"/>
      <c r="M17" s="33"/>
      <c r="N17" s="33"/>
      <c r="O17" s="33"/>
      <c r="P17" s="33"/>
      <c r="Q17" s="33"/>
      <c r="R17" s="33"/>
      <c r="S17" s="33"/>
      <c r="T17" s="33"/>
      <c r="U17" s="33"/>
      <c r="V17" s="34"/>
      <c r="W17" s="33"/>
      <c r="X17" s="33"/>
      <c r="Y17" s="33"/>
      <c r="Z17" s="33"/>
      <c r="AA17" s="33"/>
      <c r="AB17" s="33"/>
      <c r="AC17" s="33"/>
      <c r="AD17" s="55"/>
      <c r="AE17" s="33">
        <v>70</v>
      </c>
      <c r="AF17" s="55"/>
      <c r="AG17" s="55"/>
      <c r="AH17" s="33"/>
      <c r="AI17" s="33"/>
      <c r="AJ17" s="33"/>
      <c r="AK17" s="33"/>
      <c r="AL17" s="55"/>
    </row>
    <row r="18" spans="1:38" x14ac:dyDescent="0.35">
      <c r="A18" s="18" t="s">
        <v>91</v>
      </c>
      <c r="B18" s="30">
        <f t="shared" si="0"/>
        <v>67</v>
      </c>
      <c r="C18" s="55"/>
      <c r="D18" s="33"/>
      <c r="E18" s="33"/>
      <c r="F18" s="33"/>
      <c r="G18" s="33"/>
      <c r="H18" s="33"/>
      <c r="I18" s="33"/>
      <c r="J18" s="33"/>
      <c r="K18" s="33">
        <v>67</v>
      </c>
      <c r="L18" s="33"/>
      <c r="M18" s="33"/>
      <c r="N18" s="33"/>
      <c r="O18" s="33"/>
      <c r="P18" s="33"/>
      <c r="Q18" s="33"/>
      <c r="R18" s="33"/>
      <c r="S18" s="33"/>
      <c r="T18" s="33"/>
      <c r="U18" s="33"/>
      <c r="V18" s="34"/>
      <c r="W18" s="33"/>
      <c r="X18" s="33"/>
      <c r="Y18" s="33"/>
      <c r="Z18" s="33"/>
      <c r="AA18" s="33"/>
      <c r="AB18" s="33"/>
      <c r="AC18" s="33"/>
      <c r="AD18" s="55"/>
      <c r="AE18" s="33"/>
      <c r="AF18" s="55"/>
      <c r="AG18" s="55"/>
      <c r="AH18" s="33"/>
      <c r="AI18" s="33"/>
      <c r="AJ18" s="33"/>
      <c r="AK18" s="33"/>
      <c r="AL18" s="55"/>
    </row>
    <row r="19" spans="1:38" x14ac:dyDescent="0.35">
      <c r="A19" s="18" t="s">
        <v>98</v>
      </c>
      <c r="B19" s="30">
        <f t="shared" si="0"/>
        <v>58</v>
      </c>
      <c r="C19" s="55"/>
      <c r="D19" s="33"/>
      <c r="E19" s="33"/>
      <c r="F19" s="33"/>
      <c r="G19" s="33"/>
      <c r="H19" s="33"/>
      <c r="I19" s="33"/>
      <c r="J19" s="33"/>
      <c r="K19" s="33"/>
      <c r="L19" s="33"/>
      <c r="M19" s="33"/>
      <c r="N19" s="33"/>
      <c r="O19" s="33"/>
      <c r="P19" s="33"/>
      <c r="Q19" s="33"/>
      <c r="R19" s="33"/>
      <c r="S19" s="33"/>
      <c r="T19" s="33"/>
      <c r="U19" s="33"/>
      <c r="V19" s="34"/>
      <c r="W19" s="33"/>
      <c r="X19" s="33"/>
      <c r="Y19" s="33"/>
      <c r="Z19" s="33"/>
      <c r="AA19" s="33"/>
      <c r="AB19" s="33"/>
      <c r="AC19" s="33"/>
      <c r="AD19" s="55"/>
      <c r="AE19" s="33"/>
      <c r="AF19" s="55"/>
      <c r="AG19" s="55"/>
      <c r="AH19" s="33"/>
      <c r="AI19" s="33"/>
      <c r="AJ19" s="33"/>
      <c r="AK19" s="33">
        <v>58</v>
      </c>
      <c r="AL19" s="55"/>
    </row>
    <row r="20" spans="1:38" s="17" customFormat="1" x14ac:dyDescent="0.35">
      <c r="A20" s="16" t="s">
        <v>65</v>
      </c>
      <c r="B20" s="16"/>
      <c r="C20" s="63"/>
      <c r="D20" s="15">
        <v>19</v>
      </c>
      <c r="E20" s="16">
        <v>17</v>
      </c>
      <c r="F20" s="16">
        <v>19</v>
      </c>
      <c r="G20" s="16">
        <v>20</v>
      </c>
      <c r="H20" s="16">
        <v>14</v>
      </c>
      <c r="I20" s="16">
        <v>16</v>
      </c>
      <c r="J20" s="16">
        <v>19</v>
      </c>
      <c r="K20" s="16">
        <v>22</v>
      </c>
      <c r="L20" s="16">
        <v>19</v>
      </c>
      <c r="M20" s="16">
        <v>12</v>
      </c>
      <c r="N20" s="16">
        <v>20</v>
      </c>
      <c r="O20" s="16">
        <v>8</v>
      </c>
      <c r="P20" s="16">
        <v>19</v>
      </c>
      <c r="Q20" s="16">
        <v>19</v>
      </c>
      <c r="R20" s="16">
        <v>17</v>
      </c>
      <c r="S20" s="16">
        <v>17</v>
      </c>
      <c r="T20" s="16">
        <v>21</v>
      </c>
      <c r="U20" s="16">
        <v>18</v>
      </c>
      <c r="V20" s="35">
        <v>18</v>
      </c>
      <c r="W20" s="16">
        <v>16</v>
      </c>
      <c r="X20" s="16">
        <v>18</v>
      </c>
      <c r="Y20" s="16">
        <v>18</v>
      </c>
      <c r="Z20" s="16">
        <v>22</v>
      </c>
      <c r="AA20" s="16">
        <v>27</v>
      </c>
      <c r="AB20" s="16">
        <v>19</v>
      </c>
      <c r="AC20" s="16">
        <v>15</v>
      </c>
      <c r="AD20" s="56"/>
      <c r="AE20" s="16">
        <v>18</v>
      </c>
      <c r="AF20" s="56"/>
      <c r="AG20" s="56"/>
      <c r="AH20" s="16">
        <v>20</v>
      </c>
      <c r="AI20" s="16">
        <v>17</v>
      </c>
      <c r="AJ20" s="16">
        <v>10</v>
      </c>
      <c r="AK20" s="16">
        <v>19</v>
      </c>
      <c r="AL20" s="56"/>
    </row>
    <row r="21" spans="1:38" s="17" customFormat="1" x14ac:dyDescent="0.35">
      <c r="A21" s="16" t="s">
        <v>66</v>
      </c>
      <c r="B21" s="16"/>
      <c r="C21" s="63"/>
      <c r="D21" s="15">
        <v>26.5</v>
      </c>
      <c r="E21" s="16">
        <v>27.4</v>
      </c>
      <c r="F21" s="16">
        <v>27.3</v>
      </c>
      <c r="G21" s="16">
        <v>26.9</v>
      </c>
      <c r="H21" s="16">
        <v>27.3</v>
      </c>
      <c r="I21" s="16">
        <v>27.9</v>
      </c>
      <c r="J21" s="16">
        <v>27.5</v>
      </c>
      <c r="K21" s="21">
        <v>27.5</v>
      </c>
      <c r="L21" s="16">
        <v>27.6</v>
      </c>
      <c r="M21" s="21">
        <v>26.9</v>
      </c>
      <c r="N21" s="16">
        <v>27.6</v>
      </c>
      <c r="O21" s="21">
        <v>26.8</v>
      </c>
      <c r="P21" s="21">
        <v>28.4</v>
      </c>
      <c r="Q21" s="16">
        <v>28.3</v>
      </c>
      <c r="R21" s="16">
        <v>27.7</v>
      </c>
      <c r="S21" s="21">
        <v>28.5</v>
      </c>
      <c r="T21" s="16">
        <v>28.1</v>
      </c>
      <c r="U21" s="21">
        <v>27.9</v>
      </c>
      <c r="V21" s="35">
        <v>27.5</v>
      </c>
      <c r="W21" s="16">
        <v>27.3</v>
      </c>
      <c r="X21" s="21">
        <v>27.8</v>
      </c>
      <c r="Y21" s="16">
        <v>28.7</v>
      </c>
      <c r="Z21" s="16">
        <v>26.8</v>
      </c>
      <c r="AA21" s="16">
        <v>28.4</v>
      </c>
      <c r="AB21" s="16">
        <v>28.2</v>
      </c>
      <c r="AC21" s="16">
        <v>27.8</v>
      </c>
      <c r="AD21" s="56"/>
      <c r="AE21" s="16">
        <v>27.1</v>
      </c>
      <c r="AF21" s="56"/>
      <c r="AG21" s="56"/>
      <c r="AH21" s="16">
        <v>27.8</v>
      </c>
      <c r="AI21" s="16">
        <v>28.2</v>
      </c>
      <c r="AJ21" s="16">
        <v>26.2</v>
      </c>
      <c r="AK21" s="16">
        <v>27.3</v>
      </c>
      <c r="AL21" s="56"/>
    </row>
  </sheetData>
  <sortState xmlns:xlrd2="http://schemas.microsoft.com/office/spreadsheetml/2017/richdata2" ref="A2:AL21">
    <sortCondition descending="1" ref="B4:B21"/>
  </sortState>
  <pageMargins left="0.7" right="0.7" top="0.75" bottom="0.75" header="0.3" footer="0.3"/>
  <pageSetup paperSize="9" orientation="portrait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GR27</vt:lpstr>
      <vt:lpstr>GASTEN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Hoek, Tessa [JRDBE]</dc:creator>
  <cp:lastModifiedBy>marc van hoek</cp:lastModifiedBy>
  <cp:lastPrinted>2024-10-21T14:37:50Z</cp:lastPrinted>
  <dcterms:created xsi:type="dcterms:W3CDTF">2024-10-21T11:28:16Z</dcterms:created>
  <dcterms:modified xsi:type="dcterms:W3CDTF">2026-10-25T07:53:30Z</dcterms:modified>
</cp:coreProperties>
</file>